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CD21" sheetId="81" r:id="rId5"/>
    <sheet name="73DCCD2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'73DCCD21'!$7:$8</definedName>
    <definedName name="_xlnm.Print_Titles" localSheetId="5">'73DCCD22'!$7:$8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31" i="81" l="1"/>
  <c r="B32" i="81"/>
  <c r="B33" i="81"/>
  <c r="B34" i="81"/>
  <c r="B35" i="81"/>
  <c r="B36" i="81"/>
  <c r="B37" i="81"/>
  <c r="B38" i="81"/>
  <c r="B39" i="81"/>
  <c r="B40" i="81"/>
  <c r="B41" i="81"/>
  <c r="D36" i="82"/>
  <c r="B31" i="82"/>
  <c r="B32" i="82"/>
  <c r="B33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43" i="81"/>
  <c r="B11" i="81"/>
  <c r="B10" i="81"/>
  <c r="B9" i="81"/>
</calcChain>
</file>

<file path=xl/sharedStrings.xml><?xml version="1.0" encoding="utf-8"?>
<sst xmlns="http://schemas.openxmlformats.org/spreadsheetml/2006/main" count="1088" uniqueCount="337">
  <si>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</si>
  <si>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</si>
  <si>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</si>
  <si>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</si>
  <si>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</si>
  <si>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</si>
  <si>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</si>
  <si>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</si>
  <si>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</si>
  <si>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</si>
  <si>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</si>
  <si>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</si>
  <si>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</si>
  <si>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</si>
  <si>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</si>
  <si>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</si>
  <si>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</si>
  <si>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</si>
  <si>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</si>
  <si>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</si>
  <si>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</si>
  <si>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</si>
  <si>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</si>
  <si>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</si>
  <si>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</si>
  <si>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</si>
  <si>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</si>
  <si>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</si>
  <si>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</si>
  <si>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</si>
  <si>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</si>
  <si>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</si>
  <si>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</si>
  <si>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</si>
  <si>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</si>
  <si>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</si>
  <si>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</si>
  <si>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</si>
  <si>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</si>
  <si>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</si>
  <si>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</si>
  <si>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</si>
  <si>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</si>
  <si>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</si>
  <si>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</si>
  <si>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</si>
  <si>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</si>
  <si>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</si>
  <si>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</si>
  <si>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</si>
  <si>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</si>
  <si>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</si>
  <si>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</si>
  <si>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</si>
  <si>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</si>
  <si>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</si>
  <si>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</si>
  <si>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</si>
  <si>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</si>
  <si>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</si>
  <si>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</si>
  <si>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</si>
  <si>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</si>
  <si>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</si>
  <si>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</si>
  <si>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</si>
  <si>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</si>
  <si>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</si>
  <si>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</si>
  <si>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</si>
  <si>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</si>
  <si>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</si>
  <si>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</si>
  <si>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</si>
  <si>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</si>
  <si>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</si>
  <si>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</si>
  <si>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</si>
  <si>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</si>
  <si>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</si>
  <si>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</si>
  <si>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</si>
  <si>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</si>
  <si>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</si>
  <si>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</si>
  <si>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</si>
  <si>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</si>
  <si>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</si>
  <si>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</si>
  <si>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</si>
  <si>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</si>
  <si>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</si>
  <si>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</si>
  <si>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</si>
  <si>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</si>
  <si>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</si>
  <si>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</si>
  <si>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</si>
  <si>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</si>
  <si>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</si>
  <si>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</si>
  <si>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</si>
  <si>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</si>
  <si>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</si>
  <si>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</si>
  <si>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</si>
  <si>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</si>
  <si>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</si>
  <si>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</si>
  <si>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</si>
  <si>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</si>
  <si>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</si>
  <si>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</si>
  <si>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</si>
  <si>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</si>
  <si>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</si>
  <si>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</si>
  <si>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</si>
  <si>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</si>
  <si>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</si>
  <si>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</si>
  <si>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</si>
  <si>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</si>
  <si>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</si>
  <si>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</si>
  <si>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</si>
  <si>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</si>
  <si>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</si>
  <si>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</si>
  <si>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</si>
  <si>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</si>
  <si>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</si>
  <si>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</si>
  <si>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</si>
  <si>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</si>
  <si>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</si>
  <si>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</si>
  <si>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</si>
  <si>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</si>
  <si>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</si>
  <si>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</si>
  <si>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</si>
  <si>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</si>
  <si>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</si>
  <si>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</si>
  <si>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</si>
  <si>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</si>
  <si>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</si>
  <si>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</si>
  <si>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</si>
  <si>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</si>
  <si>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</si>
  <si>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</si>
  <si>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</si>
  <si>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</si>
  <si>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</si>
  <si>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</si>
  <si>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</si>
  <si>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</si>
  <si>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</si>
  <si>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</si>
  <si>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</si>
  <si>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</si>
  <si>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</si>
  <si>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</si>
  <si>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</si>
  <si>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</si>
  <si>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</si>
  <si>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</si>
  <si>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</si>
  <si>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</si>
  <si>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</si>
  <si>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</si>
  <si>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</si>
  <si>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</si>
  <si>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</si>
  <si>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</si>
  <si>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</si>
  <si>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</si>
  <si>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</si>
  <si>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</si>
  <si>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</si>
  <si>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</si>
  <si>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</si>
  <si>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</si>
  <si>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</si>
  <si>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</si>
  <si>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</si>
  <si>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Trần Văn</t>
  </si>
  <si>
    <t>Huy</t>
  </si>
  <si>
    <t>Thành</t>
  </si>
  <si>
    <t>Vũ</t>
  </si>
  <si>
    <t>Anh</t>
  </si>
  <si>
    <t>Duy</t>
  </si>
  <si>
    <t>Nguyễn Quang</t>
  </si>
  <si>
    <t>Khánh</t>
  </si>
  <si>
    <t>Minh</t>
  </si>
  <si>
    <t>Phúc</t>
  </si>
  <si>
    <t>Quân</t>
  </si>
  <si>
    <t>Thái</t>
  </si>
  <si>
    <t>Việt</t>
  </si>
  <si>
    <t>Nguyễn Đức</t>
  </si>
  <si>
    <t>Được</t>
  </si>
  <si>
    <t>Kiên</t>
  </si>
  <si>
    <t>Hoàng Đức</t>
  </si>
  <si>
    <t>Nam</t>
  </si>
  <si>
    <t>Nguyễn Duy</t>
  </si>
  <si>
    <t>Tuấn</t>
  </si>
  <si>
    <t>Cơ học đất (DC2CT19)</t>
  </si>
  <si>
    <t>Từ 7h00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</si>
  <si>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</si>
  <si>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73DCCD23901</t>
  </si>
  <si>
    <t>An</t>
  </si>
  <si>
    <t>73DCCD21</t>
  </si>
  <si>
    <t>73DCCD22108</t>
  </si>
  <si>
    <t>Đỗ Trung</t>
  </si>
  <si>
    <t>73DCCD22132</t>
  </si>
  <si>
    <t>Ma Tuấn</t>
  </si>
  <si>
    <t>73DCCD22106</t>
  </si>
  <si>
    <t>Ngô Đức</t>
  </si>
  <si>
    <t>73DCCD22197</t>
  </si>
  <si>
    <t>Đỗ Thị Ngọc</t>
  </si>
  <si>
    <t>Ánh</t>
  </si>
  <si>
    <t>73DCCD22192</t>
  </si>
  <si>
    <t>Nguyễn Tiến</t>
  </si>
  <si>
    <t>73DCCD23176</t>
  </si>
  <si>
    <t>73DCCD22126</t>
  </si>
  <si>
    <t>Nguyễn Thành</t>
  </si>
  <si>
    <t>73DCCD22175</t>
  </si>
  <si>
    <t>Phạm Lễ</t>
  </si>
  <si>
    <t>73DCCD22198</t>
  </si>
  <si>
    <t>Trần Xuân</t>
  </si>
  <si>
    <t>73DCCD23161</t>
  </si>
  <si>
    <t>Nguyễn Anh</t>
  </si>
  <si>
    <t>Đức</t>
  </si>
  <si>
    <t>73DCCD22129</t>
  </si>
  <si>
    <t>Trần Nguyễn Trung</t>
  </si>
  <si>
    <t>73DCCD33901</t>
  </si>
  <si>
    <t>Trần Quang</t>
  </si>
  <si>
    <t>73DCCD22105</t>
  </si>
  <si>
    <t>Trần Hữu</t>
  </si>
  <si>
    <t>Giáp</t>
  </si>
  <si>
    <t>73DCCD23166</t>
  </si>
  <si>
    <t>Trần Thị</t>
  </si>
  <si>
    <t>Hạnh</t>
  </si>
  <si>
    <t>73DCCD23165</t>
  </si>
  <si>
    <t>Tăng Văn</t>
  </si>
  <si>
    <t>Hiếu</t>
  </si>
  <si>
    <t>73DCCD22134</t>
  </si>
  <si>
    <t>Nguyễn Ngọc</t>
  </si>
  <si>
    <t>Hoàn</t>
  </si>
  <si>
    <t>73DCCD22111</t>
  </si>
  <si>
    <t>Đỗ Quang</t>
  </si>
  <si>
    <t>73DCCD22109</t>
  </si>
  <si>
    <t>Nguyễn Trung</t>
  </si>
  <si>
    <t>73DCCD23120</t>
  </si>
  <si>
    <t>Chu Ngọc</t>
  </si>
  <si>
    <t>Lâm</t>
  </si>
  <si>
    <t>73DCCD22136</t>
  </si>
  <si>
    <t>Bùi Hồng</t>
  </si>
  <si>
    <t>73DCCD22155</t>
  </si>
  <si>
    <t>Nguyễn Vũ Đăng</t>
  </si>
  <si>
    <t>73DCCD22110</t>
  </si>
  <si>
    <t>Nghĩa</t>
  </si>
  <si>
    <t>73DCCD22119</t>
  </si>
  <si>
    <t>Trần An</t>
  </si>
  <si>
    <t>Ninh</t>
  </si>
  <si>
    <t>73DCCD22141</t>
  </si>
  <si>
    <t>Quang</t>
  </si>
  <si>
    <t>73DCCD22158</t>
  </si>
  <si>
    <t>Trần Minh</t>
  </si>
  <si>
    <t>73DCCD22113</t>
  </si>
  <si>
    <t>Lưu Đức</t>
  </si>
  <si>
    <t>73DCCD23178</t>
  </si>
  <si>
    <t>Soạn</t>
  </si>
  <si>
    <t>73DCCD23185</t>
  </si>
  <si>
    <t>Đinh Duy</t>
  </si>
  <si>
    <t>73DCCD22172</t>
  </si>
  <si>
    <t>Thưởng</t>
  </si>
  <si>
    <t>73DCCD22142</t>
  </si>
  <si>
    <t>73DCCD12103</t>
  </si>
  <si>
    <t>Đặng Quốc</t>
  </si>
  <si>
    <t>73DCCD22193</t>
  </si>
  <si>
    <t>Nguyễn Quang Hoàng</t>
  </si>
  <si>
    <t>73DCCD22168</t>
  </si>
  <si>
    <t>73DCCD22</t>
  </si>
  <si>
    <t>73DCCD22133</t>
  </si>
  <si>
    <t>Nguyễn Xuân</t>
  </si>
  <si>
    <t>73DCCD22162</t>
  </si>
  <si>
    <t>Hoàng Văn</t>
  </si>
  <si>
    <t>Bút</t>
  </si>
  <si>
    <t>73DCCD23125</t>
  </si>
  <si>
    <t>Lê Đức</t>
  </si>
  <si>
    <t>73DCCD22160</t>
  </si>
  <si>
    <t>73DCCD22139</t>
  </si>
  <si>
    <t>73DCCD22152</t>
  </si>
  <si>
    <t>Lê Anh</t>
  </si>
  <si>
    <t>73DCCD23144</t>
  </si>
  <si>
    <t>Nguyễn Minh</t>
  </si>
  <si>
    <t>73DCCD22196</t>
  </si>
  <si>
    <t>Trần Sỹ</t>
  </si>
  <si>
    <t>Hải</t>
  </si>
  <si>
    <t>73DCCD23130</t>
  </si>
  <si>
    <t>Cháng Minh</t>
  </si>
  <si>
    <t>73DCCD22147</t>
  </si>
  <si>
    <t>Ngô Hữu</t>
  </si>
  <si>
    <t>73DCCD32102</t>
  </si>
  <si>
    <t>Phan Đình</t>
  </si>
  <si>
    <t>Huân</t>
  </si>
  <si>
    <t>73DCCD22140</t>
  </si>
  <si>
    <t>Hưởng</t>
  </si>
  <si>
    <t>73DCCD23146</t>
  </si>
  <si>
    <t>Tô Gia</t>
  </si>
  <si>
    <t>73DCCD22153</t>
  </si>
  <si>
    <t>Lăng</t>
  </si>
  <si>
    <t>73DCCD22157</t>
  </si>
  <si>
    <t>Đào Hùng</t>
  </si>
  <si>
    <t>Lân</t>
  </si>
  <si>
    <t>73DCCD23118</t>
  </si>
  <si>
    <t>Nguyễn Hồng</t>
  </si>
  <si>
    <t>73DCCD22148</t>
  </si>
  <si>
    <t>Nguyễn Ngọc Phương</t>
  </si>
  <si>
    <t>73DCCD22143</t>
  </si>
  <si>
    <t>Nhân</t>
  </si>
  <si>
    <t>73DCCD22114</t>
  </si>
  <si>
    <t>73DCCD33101</t>
  </si>
  <si>
    <t>73DCCD22164</t>
  </si>
  <si>
    <t>Đỗ Quốc</t>
  </si>
  <si>
    <t>73DCCD22171</t>
  </si>
  <si>
    <t>Trần Đồng</t>
  </si>
  <si>
    <t>Thủ</t>
  </si>
  <si>
    <t>73DCCD23131</t>
  </si>
  <si>
    <t>Vàng Thế</t>
  </si>
  <si>
    <t>Toàn</t>
  </si>
  <si>
    <t>73DCCD23159</t>
  </si>
  <si>
    <t>Đặng Văn</t>
  </si>
  <si>
    <t>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</si>
</sst>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zoomScale="115" zoomScaleNormal="100" zoomScalePageLayoutView="115" workbookViewId="0">
      <selection activeCell="L12" sqref="L12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208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210</v>
      </c>
      <c r="D5" s="47" t="s">
        <v>92</v>
      </c>
      <c r="E5" s="87">
        <v>45391</v>
      </c>
      <c r="F5" s="88"/>
      <c r="G5" s="48"/>
      <c r="H5" s="48"/>
      <c r="I5" s="48"/>
      <c r="K5" s="51" t="s">
        <v>93</v>
      </c>
      <c r="L5" s="52" t="s">
        <v>209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7.25" customHeight="1">
      <c r="A9" s="18">
        <v>1</v>
      </c>
      <c r="B9" s="12">
        <f t="shared" ref="B9:B11" si="0">A9</f>
        <v>1</v>
      </c>
      <c r="C9" s="62" t="s">
        <v>211</v>
      </c>
      <c r="D9" s="59" t="s">
        <v>185</v>
      </c>
      <c r="E9" s="60" t="s">
        <v>212</v>
      </c>
      <c r="F9" s="61" t="s">
        <v>213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2" t="s">
        <v>214</v>
      </c>
      <c r="D10" s="59" t="s">
        <v>215</v>
      </c>
      <c r="E10" s="60" t="s">
        <v>192</v>
      </c>
      <c r="F10" s="61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2" t="s">
        <v>216</v>
      </c>
      <c r="D11" s="59" t="s">
        <v>217</v>
      </c>
      <c r="E11" s="60" t="s">
        <v>192</v>
      </c>
      <c r="F11" s="61" t="s">
        <v>213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30" si="1">A12</f>
        <v>4</v>
      </c>
      <c r="C12" s="62" t="s">
        <v>218</v>
      </c>
      <c r="D12" s="59" t="s">
        <v>219</v>
      </c>
      <c r="E12" s="60" t="s">
        <v>192</v>
      </c>
      <c r="F12" s="61" t="s">
        <v>213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2" t="s">
        <v>220</v>
      </c>
      <c r="D13" s="59" t="s">
        <v>221</v>
      </c>
      <c r="E13" s="60" t="s">
        <v>222</v>
      </c>
      <c r="F13" s="61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2" t="s">
        <v>223</v>
      </c>
      <c r="D14" s="59" t="s">
        <v>224</v>
      </c>
      <c r="E14" s="60" t="s">
        <v>184</v>
      </c>
      <c r="F14" s="61" t="s">
        <v>213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2" t="s">
        <v>225</v>
      </c>
      <c r="D15" s="59" t="s">
        <v>204</v>
      </c>
      <c r="E15" s="60" t="s">
        <v>186</v>
      </c>
      <c r="F15" s="61" t="s">
        <v>213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1"/>
        <v>8</v>
      </c>
      <c r="C16" s="62" t="s">
        <v>226</v>
      </c>
      <c r="D16" s="59" t="s">
        <v>227</v>
      </c>
      <c r="E16" s="60" t="s">
        <v>187</v>
      </c>
      <c r="F16" s="61" t="s">
        <v>213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1"/>
        <v>9</v>
      </c>
      <c r="C17" s="62" t="s">
        <v>228</v>
      </c>
      <c r="D17" s="59" t="s">
        <v>229</v>
      </c>
      <c r="E17" s="60" t="s">
        <v>187</v>
      </c>
      <c r="F17" s="61" t="s">
        <v>213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1"/>
        <v>10</v>
      </c>
      <c r="C18" s="62" t="s">
        <v>230</v>
      </c>
      <c r="D18" s="59" t="s">
        <v>231</v>
      </c>
      <c r="E18" s="60" t="s">
        <v>187</v>
      </c>
      <c r="F18" s="61" t="s">
        <v>213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1"/>
        <v>11</v>
      </c>
      <c r="C19" s="62" t="s">
        <v>232</v>
      </c>
      <c r="D19" s="59" t="s">
        <v>233</v>
      </c>
      <c r="E19" s="60" t="s">
        <v>234</v>
      </c>
      <c r="F19" s="61" t="s">
        <v>213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1"/>
        <v>12</v>
      </c>
      <c r="C20" s="62" t="s">
        <v>235</v>
      </c>
      <c r="D20" s="59" t="s">
        <v>236</v>
      </c>
      <c r="E20" s="60" t="s">
        <v>234</v>
      </c>
      <c r="F20" s="61" t="s">
        <v>213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1"/>
        <v>13</v>
      </c>
      <c r="C21" s="62" t="s">
        <v>237</v>
      </c>
      <c r="D21" s="59" t="s">
        <v>238</v>
      </c>
      <c r="E21" s="60" t="s">
        <v>202</v>
      </c>
      <c r="F21" s="61" t="s">
        <v>213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2" t="s">
        <v>239</v>
      </c>
      <c r="D22" s="59" t="s">
        <v>240</v>
      </c>
      <c r="E22" s="60" t="s">
        <v>241</v>
      </c>
      <c r="F22" s="61" t="s">
        <v>213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2" t="s">
        <v>242</v>
      </c>
      <c r="D23" s="59" t="s">
        <v>243</v>
      </c>
      <c r="E23" s="60" t="s">
        <v>244</v>
      </c>
      <c r="F23" s="61" t="s">
        <v>213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2" t="s">
        <v>245</v>
      </c>
      <c r="D24" s="59" t="s">
        <v>246</v>
      </c>
      <c r="E24" s="60" t="s">
        <v>247</v>
      </c>
      <c r="F24" s="61" t="s">
        <v>213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2" t="s">
        <v>248</v>
      </c>
      <c r="D25" s="59" t="s">
        <v>249</v>
      </c>
      <c r="E25" s="60" t="s">
        <v>250</v>
      </c>
      <c r="F25" s="61" t="s">
        <v>213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2" t="s">
        <v>251</v>
      </c>
      <c r="D26" s="59" t="s">
        <v>252</v>
      </c>
      <c r="E26" s="60" t="s">
        <v>189</v>
      </c>
      <c r="F26" s="61" t="s">
        <v>213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2" t="s">
        <v>253</v>
      </c>
      <c r="D27" s="59" t="s">
        <v>254</v>
      </c>
      <c r="E27" s="60" t="s">
        <v>203</v>
      </c>
      <c r="F27" s="61" t="s">
        <v>213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2" t="s">
        <v>255</v>
      </c>
      <c r="D28" s="59" t="s">
        <v>256</v>
      </c>
      <c r="E28" s="60" t="s">
        <v>257</v>
      </c>
      <c r="F28" s="61" t="s">
        <v>213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2" t="s">
        <v>258</v>
      </c>
      <c r="D29" s="59" t="s">
        <v>259</v>
      </c>
      <c r="E29" s="60" t="s">
        <v>196</v>
      </c>
      <c r="F29" s="61" t="s">
        <v>213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2" t="s">
        <v>260</v>
      </c>
      <c r="D30" s="59" t="s">
        <v>261</v>
      </c>
      <c r="E30" s="60" t="s">
        <v>196</v>
      </c>
      <c r="F30" s="61" t="s">
        <v>213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ref="B31:B41" si="2">A31</f>
        <v>23</v>
      </c>
      <c r="C31" s="62" t="s">
        <v>262</v>
      </c>
      <c r="D31" s="59" t="s">
        <v>194</v>
      </c>
      <c r="E31" s="60" t="s">
        <v>263</v>
      </c>
      <c r="F31" s="61" t="s">
        <v>213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2"/>
        <v>24</v>
      </c>
      <c r="C32" s="62" t="s">
        <v>264</v>
      </c>
      <c r="D32" s="59" t="s">
        <v>265</v>
      </c>
      <c r="E32" s="60" t="s">
        <v>266</v>
      </c>
      <c r="F32" s="61" t="s">
        <v>213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2"/>
        <v>25</v>
      </c>
      <c r="C33" s="62" t="s">
        <v>267</v>
      </c>
      <c r="D33" s="59" t="s">
        <v>206</v>
      </c>
      <c r="E33" s="60" t="s">
        <v>268</v>
      </c>
      <c r="F33" s="61" t="s">
        <v>213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2"/>
        <v>26</v>
      </c>
      <c r="C34" s="62" t="s">
        <v>269</v>
      </c>
      <c r="D34" s="59" t="s">
        <v>270</v>
      </c>
      <c r="E34" s="60" t="s">
        <v>268</v>
      </c>
      <c r="F34" s="61" t="s">
        <v>213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2"/>
        <v>27</v>
      </c>
      <c r="C35" s="62" t="s">
        <v>271</v>
      </c>
      <c r="D35" s="59" t="s">
        <v>272</v>
      </c>
      <c r="E35" s="60" t="s">
        <v>198</v>
      </c>
      <c r="F35" s="61" t="s">
        <v>213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2"/>
        <v>28</v>
      </c>
      <c r="C36" s="62" t="s">
        <v>273</v>
      </c>
      <c r="D36" s="59" t="s">
        <v>188</v>
      </c>
      <c r="E36" s="60" t="s">
        <v>274</v>
      </c>
      <c r="F36" s="61" t="s">
        <v>213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2"/>
        <v>29</v>
      </c>
      <c r="C37" s="62" t="s">
        <v>275</v>
      </c>
      <c r="D37" s="59" t="s">
        <v>276</v>
      </c>
      <c r="E37" s="60" t="s">
        <v>190</v>
      </c>
      <c r="F37" s="61" t="s">
        <v>213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2"/>
        <v>30</v>
      </c>
      <c r="C38" s="62" t="s">
        <v>277</v>
      </c>
      <c r="D38" s="59" t="s">
        <v>185</v>
      </c>
      <c r="E38" s="60" t="s">
        <v>278</v>
      </c>
      <c r="F38" s="61" t="s">
        <v>213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2"/>
        <v>31</v>
      </c>
      <c r="C39" s="62" t="s">
        <v>279</v>
      </c>
      <c r="D39" s="59" t="s">
        <v>185</v>
      </c>
      <c r="E39" s="60" t="s">
        <v>207</v>
      </c>
      <c r="F39" s="61" t="s">
        <v>213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2"/>
        <v>32</v>
      </c>
      <c r="C40" s="62" t="s">
        <v>280</v>
      </c>
      <c r="D40" s="59" t="s">
        <v>281</v>
      </c>
      <c r="E40" s="60" t="s">
        <v>200</v>
      </c>
      <c r="F40" s="61" t="s">
        <v>213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56">
        <v>33</v>
      </c>
      <c r="B41" s="63">
        <f t="shared" si="2"/>
        <v>33</v>
      </c>
      <c r="C41" s="64" t="s">
        <v>282</v>
      </c>
      <c r="D41" s="65" t="s">
        <v>283</v>
      </c>
      <c r="E41" s="66" t="s">
        <v>191</v>
      </c>
      <c r="F41" s="67" t="s">
        <v>213</v>
      </c>
      <c r="G41" s="68"/>
      <c r="H41" s="69"/>
      <c r="I41" s="69"/>
      <c r="J41" s="69"/>
      <c r="K41" s="69"/>
      <c r="L41" s="69"/>
      <c r="M41" s="70"/>
    </row>
    <row r="42" spans="1:13" s="5" customFormat="1" ht="12" customHeight="1"/>
    <row r="43" spans="1:13" ht="15">
      <c r="A43" s="85" t="s">
        <v>94</v>
      </c>
      <c r="B43" s="85"/>
      <c r="C43" s="85"/>
      <c r="D43" s="49" t="str">
        <f>COUNT(A9:A41)&amp;" sinh viên"</f>
        <v>33 sinh viên</v>
      </c>
      <c r="E43" s="49"/>
      <c r="F43" s="33" t="s">
        <v>77</v>
      </c>
      <c r="G43" s="4"/>
      <c r="H43" s="4"/>
      <c r="I43" s="34" t="s">
        <v>78</v>
      </c>
      <c r="J43" s="4"/>
    </row>
    <row r="44" spans="1:13" ht="8.25" customHeight="1">
      <c r="A44" s="57"/>
      <c r="B44" s="57"/>
      <c r="C44" s="57"/>
      <c r="D44" s="57"/>
      <c r="E44" s="57"/>
      <c r="F44" s="33"/>
      <c r="G44" s="4"/>
      <c r="H44" s="4"/>
      <c r="I44" s="34"/>
      <c r="J44" s="4"/>
    </row>
    <row r="45" spans="1:13" ht="15">
      <c r="A45" s="35"/>
      <c r="B45" s="4" t="s">
        <v>79</v>
      </c>
      <c r="C45" s="4"/>
      <c r="D45" s="4"/>
      <c r="E45" s="4"/>
      <c r="F45" s="4" t="s">
        <v>80</v>
      </c>
      <c r="G45" s="36"/>
      <c r="H45" s="35"/>
      <c r="I45" s="37"/>
      <c r="J45" s="4" t="s">
        <v>81</v>
      </c>
    </row>
    <row r="46" spans="1:13" s="5" customFormat="1" ht="15.75"/>
    <row r="47" spans="1:13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3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PageLayoutView="115" workbookViewId="0">
      <selection activeCell="D43" sqref="D43:D44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208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210</v>
      </c>
      <c r="D5" s="47" t="s">
        <v>92</v>
      </c>
      <c r="E5" s="87">
        <v>45391</v>
      </c>
      <c r="F5" s="88"/>
      <c r="G5" s="48"/>
      <c r="H5" s="48"/>
      <c r="I5" s="48"/>
      <c r="K5" s="51" t="s">
        <v>93</v>
      </c>
      <c r="L5" s="52" t="s">
        <v>209</v>
      </c>
      <c r="M5" s="72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75" customHeight="1">
      <c r="A9" s="18">
        <v>1</v>
      </c>
      <c r="B9" s="12">
        <f t="shared" ref="B9:B30" si="0">A9</f>
        <v>1</v>
      </c>
      <c r="C9" s="62" t="s">
        <v>284</v>
      </c>
      <c r="D9" s="59" t="s">
        <v>201</v>
      </c>
      <c r="E9" s="60" t="s">
        <v>212</v>
      </c>
      <c r="F9" s="61" t="s">
        <v>285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286</v>
      </c>
      <c r="D10" s="59" t="s">
        <v>287</v>
      </c>
      <c r="E10" s="60" t="s">
        <v>192</v>
      </c>
      <c r="F10" s="61" t="s">
        <v>285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288</v>
      </c>
      <c r="D11" s="59" t="s">
        <v>289</v>
      </c>
      <c r="E11" s="60" t="s">
        <v>290</v>
      </c>
      <c r="F11" s="61" t="s">
        <v>285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291</v>
      </c>
      <c r="D12" s="59" t="s">
        <v>292</v>
      </c>
      <c r="E12" s="60" t="s">
        <v>193</v>
      </c>
      <c r="F12" s="61" t="s">
        <v>285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293</v>
      </c>
      <c r="D13" s="59" t="s">
        <v>185</v>
      </c>
      <c r="E13" s="60" t="s">
        <v>186</v>
      </c>
      <c r="F13" s="61" t="s">
        <v>285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294</v>
      </c>
      <c r="D14" s="59" t="s">
        <v>227</v>
      </c>
      <c r="E14" s="60" t="s">
        <v>187</v>
      </c>
      <c r="F14" s="61" t="s">
        <v>285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295</v>
      </c>
      <c r="D15" s="59" t="s">
        <v>296</v>
      </c>
      <c r="E15" s="60" t="s">
        <v>234</v>
      </c>
      <c r="F15" s="61" t="s">
        <v>285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297</v>
      </c>
      <c r="D16" s="59" t="s">
        <v>298</v>
      </c>
      <c r="E16" s="60" t="s">
        <v>234</v>
      </c>
      <c r="F16" s="61" t="s">
        <v>285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299</v>
      </c>
      <c r="D17" s="59" t="s">
        <v>300</v>
      </c>
      <c r="E17" s="60" t="s">
        <v>301</v>
      </c>
      <c r="F17" s="61" t="s">
        <v>285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302</v>
      </c>
      <c r="D18" s="59" t="s">
        <v>303</v>
      </c>
      <c r="E18" s="60" t="s">
        <v>247</v>
      </c>
      <c r="F18" s="61" t="s">
        <v>285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304</v>
      </c>
      <c r="D19" s="59" t="s">
        <v>305</v>
      </c>
      <c r="E19" s="60" t="s">
        <v>247</v>
      </c>
      <c r="F19" s="61" t="s">
        <v>285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306</v>
      </c>
      <c r="D20" s="59" t="s">
        <v>307</v>
      </c>
      <c r="E20" s="60" t="s">
        <v>308</v>
      </c>
      <c r="F20" s="61" t="s">
        <v>285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309</v>
      </c>
      <c r="D21" s="59" t="s">
        <v>270</v>
      </c>
      <c r="E21" s="60" t="s">
        <v>310</v>
      </c>
      <c r="F21" s="61" t="s">
        <v>285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311</v>
      </c>
      <c r="D22" s="59" t="s">
        <v>312</v>
      </c>
      <c r="E22" s="60" t="s">
        <v>195</v>
      </c>
      <c r="F22" s="61" t="s">
        <v>285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313</v>
      </c>
      <c r="D23" s="59" t="s">
        <v>185</v>
      </c>
      <c r="E23" s="60" t="s">
        <v>314</v>
      </c>
      <c r="F23" s="61" t="s">
        <v>285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315</v>
      </c>
      <c r="D24" s="59" t="s">
        <v>316</v>
      </c>
      <c r="E24" s="60" t="s">
        <v>317</v>
      </c>
      <c r="F24" s="61" t="s">
        <v>285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318</v>
      </c>
      <c r="D25" s="59" t="s">
        <v>319</v>
      </c>
      <c r="E25" s="60" t="s">
        <v>196</v>
      </c>
      <c r="F25" s="61" t="s">
        <v>285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320</v>
      </c>
      <c r="D26" s="59" t="s">
        <v>321</v>
      </c>
      <c r="E26" s="60" t="s">
        <v>205</v>
      </c>
      <c r="F26" s="61" t="s">
        <v>285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322</v>
      </c>
      <c r="D27" s="59" t="s">
        <v>227</v>
      </c>
      <c r="E27" s="60" t="s">
        <v>323</v>
      </c>
      <c r="F27" s="61" t="s">
        <v>285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324</v>
      </c>
      <c r="D28" s="59" t="s">
        <v>201</v>
      </c>
      <c r="E28" s="60" t="s">
        <v>197</v>
      </c>
      <c r="F28" s="61" t="s">
        <v>285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325</v>
      </c>
      <c r="D29" s="59" t="s">
        <v>224</v>
      </c>
      <c r="E29" s="60" t="s">
        <v>268</v>
      </c>
      <c r="F29" s="61" t="s">
        <v>285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326</v>
      </c>
      <c r="D30" s="59" t="s">
        <v>327</v>
      </c>
      <c r="E30" s="60" t="s">
        <v>199</v>
      </c>
      <c r="F30" s="61" t="s">
        <v>285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3" si="1">A31</f>
        <v>23</v>
      </c>
      <c r="C31" s="62" t="s">
        <v>328</v>
      </c>
      <c r="D31" s="59" t="s">
        <v>329</v>
      </c>
      <c r="E31" s="60" t="s">
        <v>330</v>
      </c>
      <c r="F31" s="61" t="s">
        <v>285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2" t="s">
        <v>331</v>
      </c>
      <c r="D32" s="59" t="s">
        <v>332</v>
      </c>
      <c r="E32" s="60" t="s">
        <v>333</v>
      </c>
      <c r="F32" s="61" t="s">
        <v>285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2" t="s">
        <v>334</v>
      </c>
      <c r="D33" s="59" t="s">
        <v>335</v>
      </c>
      <c r="E33" s="60" t="s">
        <v>336</v>
      </c>
      <c r="F33" s="61" t="s">
        <v>285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56"/>
      <c r="B34" s="63"/>
      <c r="C34" s="64"/>
      <c r="D34" s="65"/>
      <c r="E34" s="66"/>
      <c r="F34" s="67"/>
      <c r="G34" s="68"/>
      <c r="H34" s="69"/>
      <c r="I34" s="69"/>
      <c r="J34" s="69"/>
      <c r="K34" s="69"/>
      <c r="L34" s="69"/>
      <c r="M34" s="70"/>
      <c r="O34" s="39"/>
    </row>
    <row r="35" spans="1:15" s="5" customFormat="1" ht="12" customHeight="1"/>
    <row r="36" spans="1:15" ht="15">
      <c r="A36" s="85" t="s">
        <v>94</v>
      </c>
      <c r="B36" s="85"/>
      <c r="C36" s="85"/>
      <c r="D36" s="49" t="str">
        <f>COUNT(A9:A34)&amp;" sinh viên"</f>
        <v>25 sinh viên</v>
      </c>
      <c r="E36" s="49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71"/>
      <c r="B37" s="71"/>
      <c r="C37" s="71"/>
      <c r="D37" s="71"/>
      <c r="E37" s="71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80</v>
      </c>
      <c r="G38" s="36"/>
      <c r="H38" s="35"/>
      <c r="I38" s="37"/>
      <c r="J38" s="4" t="s">
        <v>81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73DCCD21</vt:lpstr>
      <vt:lpstr>73DCCD22</vt:lpstr>
      <vt:lpstr>Tiếng Anh CN</vt:lpstr>
      <vt:lpstr>Toán 2</vt:lpstr>
      <vt:lpstr>70DCLG,LJ_ThuongMaiQT</vt:lpstr>
      <vt:lpstr>'70DCLG,LJ_ThuongMaiQT'!Print_Titles</vt:lpstr>
      <vt:lpstr>'73DCCD21'!Print_Titles</vt:lpstr>
      <vt:lpstr>'73DCCD22'!Print_Titles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2024-04-04T07:53:19Z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