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K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'74DCKT11'!$7:$8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72" i="81" l="1"/>
  <c r="B73" i="81"/>
  <c r="B74" i="81"/>
  <c r="B75" i="81"/>
  <c r="B76" i="81"/>
  <c r="B77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67" i="81"/>
  <c r="B68" i="81"/>
  <c r="B69" i="81"/>
  <c r="B70" i="81"/>
  <c r="B71" i="81"/>
  <c r="D80" i="81" l="1"/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12" i="81" l="1"/>
  <c r="B13" i="81"/>
  <c r="B14" i="81"/>
  <c r="B15" i="81"/>
  <c r="B11" i="81" l="1"/>
  <c r="B10" i="81"/>
  <c r="B9" i="81"/>
</calcChain>
</file>

<file path=xl/sharedStrings.xml><?xml version="1.0" encoding="utf-8"?>
<sst xmlns="http://schemas.openxmlformats.org/spreadsheetml/2006/main" count="1096" uniqueCount="356">
  <si>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</si>
  <si>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</si>
  <si>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</si>
  <si>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</si>
  <si>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</si>
  <si>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</si>
  <si>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</si>
  <si>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</si>
  <si>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</si>
  <si>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</si>
  <si>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</si>
  <si>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</si>
  <si>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</si>
  <si>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</si>
  <si>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</si>
  <si>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</si>
  <si>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</si>
  <si>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</si>
  <si>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</si>
  <si>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</si>
  <si>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</si>
  <si>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</si>
  <si>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</si>
  <si>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</si>
  <si>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</si>
  <si>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</si>
  <si>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</si>
  <si>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</si>
  <si>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</si>
  <si>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</si>
  <si>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</si>
  <si>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</si>
  <si>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</si>
  <si>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</si>
  <si>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</si>
  <si>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</si>
  <si>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</si>
  <si>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</si>
  <si>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</si>
  <si>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</si>
  <si>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</si>
  <si>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</si>
  <si>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</si>
  <si>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</si>
  <si>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</si>
  <si>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</si>
  <si>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</si>
  <si>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</si>
  <si>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</si>
  <si>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</si>
  <si>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</si>
  <si>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</si>
  <si>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</si>
  <si>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</si>
  <si>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</si>
  <si>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</si>
  <si>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</si>
  <si>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</si>
  <si>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</si>
  <si>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</si>
  <si>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</si>
  <si>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</si>
  <si>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</si>
  <si>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</si>
  <si>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</si>
  <si>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</si>
  <si>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</si>
  <si>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</si>
  <si>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</si>
  <si>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</si>
  <si>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</si>
  <si>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</si>
  <si>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</si>
  <si>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</si>
  <si>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</si>
  <si>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</si>
  <si>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</si>
  <si>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</si>
  <si>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</si>
  <si>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</si>
  <si>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</si>
  <si>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</si>
  <si>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</si>
  <si>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</si>
  <si>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</si>
  <si>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</si>
  <si>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</si>
  <si>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</si>
  <si>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</si>
  <si>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</si>
  <si>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</si>
  <si>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</si>
  <si>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</si>
  <si>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</si>
  <si>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</si>
  <si>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</si>
  <si>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</si>
  <si>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</si>
  <si>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</si>
  <si>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</si>
  <si>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</si>
  <si>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</si>
  <si>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</si>
  <si>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</si>
  <si>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</si>
  <si>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</si>
  <si>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</si>
  <si>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</si>
  <si>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</si>
  <si>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</si>
  <si>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</si>
  <si>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</si>
  <si>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</si>
  <si>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</si>
  <si>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</si>
  <si>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</si>
  <si>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</si>
  <si>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</si>
  <si>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</si>
  <si>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</si>
  <si>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</si>
  <si>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</si>
  <si>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</si>
  <si>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</si>
  <si>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</si>
  <si>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</si>
  <si>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</si>
  <si>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</si>
  <si>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</si>
  <si>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</si>
  <si>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</si>
  <si>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</si>
  <si>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</si>
  <si>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</si>
  <si>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</si>
  <si>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</si>
  <si>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</si>
  <si>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</si>
  <si>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</si>
  <si>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</si>
  <si>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</si>
  <si>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</si>
  <si>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</si>
  <si>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</si>
  <si>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</si>
  <si>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</si>
  <si>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</si>
  <si>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</si>
  <si>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</si>
  <si>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</si>
  <si>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</si>
  <si>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</si>
  <si>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</si>
  <si>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</si>
  <si>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</si>
  <si>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</si>
  <si>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</si>
  <si>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</si>
  <si>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</si>
  <si>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</si>
  <si>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</si>
  <si>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</si>
  <si>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</si>
  <si>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</si>
  <si>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</si>
  <si>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</si>
  <si>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</si>
  <si>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</si>
  <si>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</si>
  <si>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</si>
  <si>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</si>
  <si>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</si>
  <si>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</si>
  <si>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</si>
  <si>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</si>
  <si>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</si>
  <si>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</si>
  <si>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</si>
  <si>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</si>
  <si>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</si>
  <si>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</si>
  <si>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</si>
  <si>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</si>
  <si>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Anh</t>
  </si>
  <si>
    <t>Nguyễn Minh</t>
  </si>
  <si>
    <t>Tùng</t>
  </si>
  <si>
    <r>
      <t>Ca thi:</t>
    </r>
    <r>
      <rPr>
        <b/>
        <sz val="11"/>
        <color rgb="FF000000"/>
        <rFont val="Times New Roman"/>
        <family val="1"/>
      </rPr>
      <t xml:space="preserve"> Ca 1 (7h00-9h00)</t>
    </r>
  </si>
  <si>
    <t>Linh</t>
  </si>
  <si>
    <t>Phương</t>
  </si>
  <si>
    <t>Quang</t>
  </si>
  <si>
    <t>Thanh</t>
  </si>
  <si>
    <t>Kế toán tài chính 1 (DC3KT21)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</si>
  <si>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</si>
  <si>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74DCKT11075</t>
  </si>
  <si>
    <t>Đào Chí Bảo</t>
  </si>
  <si>
    <t>An</t>
  </si>
  <si>
    <t>74DCKT11</t>
  </si>
  <si>
    <t>73DCTT12222</t>
  </si>
  <si>
    <t xml:space="preserve">Vũ Trường </t>
  </si>
  <si>
    <t>74DCKT12161</t>
  </si>
  <si>
    <t>Phùng Đình Quang</t>
  </si>
  <si>
    <t>74DCKT12531</t>
  </si>
  <si>
    <t>Tạ Quỳnh</t>
  </si>
  <si>
    <t>72DCKT10016</t>
  </si>
  <si>
    <t>Nguyễn Ngọc</t>
  </si>
  <si>
    <t>Ánh</t>
  </si>
  <si>
    <t>72DCKT11</t>
  </si>
  <si>
    <t>74DCKT12232</t>
  </si>
  <si>
    <t>Nguyễn Thị</t>
  </si>
  <si>
    <t>74DCKT11062</t>
  </si>
  <si>
    <t>Nguyễn Thị Ngọc</t>
  </si>
  <si>
    <t>Châm</t>
  </si>
  <si>
    <t>72DCKT10029</t>
  </si>
  <si>
    <t>Nguyễn Hà</t>
  </si>
  <si>
    <t>Chi</t>
  </si>
  <si>
    <t>74DCKT17009</t>
  </si>
  <si>
    <t>74DCKT11367</t>
  </si>
  <si>
    <t>Phạm Thị</t>
  </si>
  <si>
    <t>Chuyên</t>
  </si>
  <si>
    <t>74DCKT12295</t>
  </si>
  <si>
    <t>Nguyễn Thị Bạch</t>
  </si>
  <si>
    <t>Dương</t>
  </si>
  <si>
    <t>74DCKT12167</t>
  </si>
  <si>
    <t>Trần Thị Thuỳ</t>
  </si>
  <si>
    <t>74DCKT17003</t>
  </si>
  <si>
    <t>Vũ Minh</t>
  </si>
  <si>
    <t>74DCKT11354</t>
  </si>
  <si>
    <t>Vũ Thị Thùy</t>
  </si>
  <si>
    <t>74DCKT11349</t>
  </si>
  <si>
    <t>Chu Kim</t>
  </si>
  <si>
    <t>Giang</t>
  </si>
  <si>
    <t>74DCKT11231</t>
  </si>
  <si>
    <t>Hoàng Hương</t>
  </si>
  <si>
    <t>74DCKT12116</t>
  </si>
  <si>
    <t>Trần Hương</t>
  </si>
  <si>
    <t>74DCKT11255</t>
  </si>
  <si>
    <t>Phùng Ngọc</t>
  </si>
  <si>
    <t>Hà</t>
  </si>
  <si>
    <t>72DCKT10014</t>
  </si>
  <si>
    <t>Trần Thu</t>
  </si>
  <si>
    <t>74DCKT11180</t>
  </si>
  <si>
    <t>Hằng</t>
  </si>
  <si>
    <t>74DCKT12138</t>
  </si>
  <si>
    <t>Đào Thị</t>
  </si>
  <si>
    <t>Hiền</t>
  </si>
  <si>
    <t>74DCKT12306</t>
  </si>
  <si>
    <t>Nguyễn Thị Thu</t>
  </si>
  <si>
    <t>74DCKT12123</t>
  </si>
  <si>
    <t>Hoa</t>
  </si>
  <si>
    <t>74DCKT12035</t>
  </si>
  <si>
    <t>Nguyễn Khánh</t>
  </si>
  <si>
    <t>Huyền</t>
  </si>
  <si>
    <t>74DCKT11422</t>
  </si>
  <si>
    <t>74DCKT11057</t>
  </si>
  <si>
    <t>Vũ Khánh</t>
  </si>
  <si>
    <t>74DCKT12106</t>
  </si>
  <si>
    <t>Đặng Lan</t>
  </si>
  <si>
    <t>Hương</t>
  </si>
  <si>
    <t>72DCKT10031</t>
  </si>
  <si>
    <t>Vũ Thị Mai</t>
  </si>
  <si>
    <t>74DCKT17002</t>
  </si>
  <si>
    <t>Hoàng Trung</t>
  </si>
  <si>
    <t>Kiên</t>
  </si>
  <si>
    <t>74DCKT17006</t>
  </si>
  <si>
    <t>74DCKT12511</t>
  </si>
  <si>
    <t>Lê Thị Kiều</t>
  </si>
  <si>
    <t>72DCKT10012</t>
  </si>
  <si>
    <t>Lê Vũ Khánh</t>
  </si>
  <si>
    <t>73DCLG12112</t>
  </si>
  <si>
    <t>Ngô Thị Khánh</t>
  </si>
  <si>
    <t>73DCKT11</t>
  </si>
  <si>
    <t>74DCKT11261</t>
  </si>
  <si>
    <t>Nguyễn Thị Thùy</t>
  </si>
  <si>
    <t>74DCKT11009</t>
  </si>
  <si>
    <t>Trần Hoàng</t>
  </si>
  <si>
    <t>74DCKT11327</t>
  </si>
  <si>
    <t>Hoàng Thị</t>
  </si>
  <si>
    <t>Mai</t>
  </si>
  <si>
    <t>74DCKT12173</t>
  </si>
  <si>
    <t>Bùi Thị Kim</t>
  </si>
  <si>
    <t>Ngân</t>
  </si>
  <si>
    <t>74DCKT12256</t>
  </si>
  <si>
    <t>Lưu Thị Hồng</t>
  </si>
  <si>
    <t>Ngọc</t>
  </si>
  <si>
    <t>74DCKT12216</t>
  </si>
  <si>
    <t>Nguyễn Hoàng Nam</t>
  </si>
  <si>
    <t>74DCKT11105</t>
  </si>
  <si>
    <t>Nguyễn Thị Ánh</t>
  </si>
  <si>
    <t>74DCKT11085</t>
  </si>
  <si>
    <t>Nguyễn Thị Hoài</t>
  </si>
  <si>
    <t>74DCKT11314</t>
  </si>
  <si>
    <t>Đoàn Hồng</t>
  </si>
  <si>
    <t>Nhung</t>
  </si>
  <si>
    <t>74DCKT12278</t>
  </si>
  <si>
    <t>Hoàng Thị Lâm</t>
  </si>
  <si>
    <t>Oanh</t>
  </si>
  <si>
    <t>74DCKT11083</t>
  </si>
  <si>
    <t>Phùng Thị Thanh</t>
  </si>
  <si>
    <t>74DCKT11188</t>
  </si>
  <si>
    <t>Lê Nguyễn Nhật</t>
  </si>
  <si>
    <t>74DCKT12022</t>
  </si>
  <si>
    <t>Bùi Như</t>
  </si>
  <si>
    <t>Quỳnh</t>
  </si>
  <si>
    <t>74DCKT17007</t>
  </si>
  <si>
    <t>74DCKT11459</t>
  </si>
  <si>
    <t>Tâm</t>
  </si>
  <si>
    <t>74DCKT12359</t>
  </si>
  <si>
    <t>Lê Phương</t>
  </si>
  <si>
    <t>74DCKT12146</t>
  </si>
  <si>
    <t>Đỗ Thanh</t>
  </si>
  <si>
    <t>Thảo</t>
  </si>
  <si>
    <t>74DCKT11096</t>
  </si>
  <si>
    <t>Nguyễn Phương</t>
  </si>
  <si>
    <t>74DCKT12238</t>
  </si>
  <si>
    <t>Tạ Thanh</t>
  </si>
  <si>
    <t>74DCKT12273</t>
  </si>
  <si>
    <t>Vũ Thị</t>
  </si>
  <si>
    <t>74DCKT12061</t>
  </si>
  <si>
    <t>Thu</t>
  </si>
  <si>
    <t>74DCKT11119</t>
  </si>
  <si>
    <t>Trần Thị</t>
  </si>
  <si>
    <t>74DCKT11065</t>
  </si>
  <si>
    <t>Hoàng Thị Thu</t>
  </si>
  <si>
    <t>Thùy</t>
  </si>
  <si>
    <t>72DCKT10018</t>
  </si>
  <si>
    <t>Phan Thị</t>
  </si>
  <si>
    <t>74DCKT11019</t>
  </si>
  <si>
    <t>Đặng Kiều</t>
  </si>
  <si>
    <t>Trang</t>
  </si>
  <si>
    <t>74DCKT17001</t>
  </si>
  <si>
    <t>Đỗ Huyền</t>
  </si>
  <si>
    <t>74DCKT11120</t>
  </si>
  <si>
    <t>Lê Huyền</t>
  </si>
  <si>
    <t>74DCKT22373</t>
  </si>
  <si>
    <t>74DCKT11015</t>
  </si>
  <si>
    <t>Nguyễn Thùy</t>
  </si>
  <si>
    <t>74DCKT11018</t>
  </si>
  <si>
    <t>Phùng Thị Thùy</t>
  </si>
  <si>
    <t>74DCKT12259</t>
  </si>
  <si>
    <t>74DCKT12336</t>
  </si>
  <si>
    <t>Dương Đức</t>
  </si>
  <si>
    <t>74DCKT11071</t>
  </si>
  <si>
    <t>Nguyễn Hữu</t>
  </si>
  <si>
    <t>Tuyển</t>
  </si>
  <si>
    <t>74DCKT12177</t>
  </si>
  <si>
    <t>Vũ Văn</t>
  </si>
  <si>
    <t>Tuyến</t>
  </si>
  <si>
    <t>74DCKT11020</t>
  </si>
  <si>
    <t>Nguyễn Thị Mỹ</t>
  </si>
  <si>
    <t>Vân</t>
  </si>
  <si>
    <t>74DCKT11312</t>
  </si>
  <si>
    <t>Hoàng Thị Hải</t>
  </si>
  <si>
    <t>Yến</t>
  </si>
  <si>
    <t>PHOMLEUSANANVONG CHO</t>
  </si>
  <si>
    <t>SILIVAN LATSANA</t>
  </si>
  <si>
    <t>XAIYAKHAM SOUKSAVANH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</si>
</sst>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</v>
      </c>
      <c r="E5" s="81"/>
      <c r="F5" s="81"/>
      <c r="G5" s="81"/>
      <c r="H5" s="8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83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86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88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tabSelected="1" view="pageLayout" zoomScale="115" zoomScaleNormal="100" zoomScalePageLayoutView="115" workbookViewId="0">
      <selection activeCell="K59" sqref="K59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181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191</v>
      </c>
      <c r="F4" s="70"/>
      <c r="G4" s="69"/>
      <c r="H4" s="69"/>
      <c r="I4" s="69"/>
      <c r="J4" s="69"/>
      <c r="K4" s="48" t="s">
        <v>182</v>
      </c>
      <c r="M4" s="8"/>
    </row>
    <row r="5" spans="1:17" s="2" customFormat="1" ht="16.5" customHeight="1">
      <c r="B5" s="2" t="s">
        <v>192</v>
      </c>
      <c r="D5" s="47" t="s">
        <v>91</v>
      </c>
      <c r="E5" s="88">
        <v>45481</v>
      </c>
      <c r="F5" s="89"/>
      <c r="G5" s="48"/>
      <c r="H5" s="48"/>
      <c r="I5" s="48"/>
      <c r="K5" s="50" t="s">
        <v>186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6" t="s">
        <v>10</v>
      </c>
      <c r="B7" s="76" t="s">
        <v>11</v>
      </c>
      <c r="C7" s="76" t="s">
        <v>12</v>
      </c>
      <c r="D7" s="90" t="s">
        <v>13</v>
      </c>
      <c r="E7" s="91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76" t="s">
        <v>18</v>
      </c>
      <c r="M7" s="76" t="s">
        <v>19</v>
      </c>
      <c r="O7" s="38" t="s">
        <v>20</v>
      </c>
      <c r="P7" s="38"/>
      <c r="Q7" s="38"/>
    </row>
    <row r="8" spans="1:17" s="3" customFormat="1" ht="17.25" customHeight="1">
      <c r="A8" s="77"/>
      <c r="B8" s="77"/>
      <c r="C8" s="77"/>
      <c r="D8" s="92"/>
      <c r="E8" s="93"/>
      <c r="F8" s="86"/>
      <c r="G8" s="86"/>
      <c r="H8" s="86"/>
      <c r="I8" s="10" t="s">
        <v>21</v>
      </c>
      <c r="J8" s="10" t="s">
        <v>22</v>
      </c>
      <c r="K8" s="10" t="s">
        <v>23</v>
      </c>
      <c r="L8" s="77"/>
      <c r="M8" s="77"/>
    </row>
    <row r="9" spans="1:17" s="4" customFormat="1" ht="17.25" customHeight="1">
      <c r="A9" s="18">
        <v>1</v>
      </c>
      <c r="B9" s="12">
        <f t="shared" ref="B9:B11" si="0">A9</f>
        <v>1</v>
      </c>
      <c r="C9" s="60" t="s">
        <v>193</v>
      </c>
      <c r="D9" s="57" t="s">
        <v>194</v>
      </c>
      <c r="E9" s="58" t="s">
        <v>195</v>
      </c>
      <c r="F9" s="59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197</v>
      </c>
      <c r="D10" s="57" t="s">
        <v>198</v>
      </c>
      <c r="E10" s="58" t="s">
        <v>195</v>
      </c>
      <c r="F10" s="59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199</v>
      </c>
      <c r="D11" s="57" t="s">
        <v>200</v>
      </c>
      <c r="E11" s="58" t="s">
        <v>183</v>
      </c>
      <c r="F11" s="59" t="s">
        <v>196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ref="B12:B15" si="1">A12</f>
        <v>4</v>
      </c>
      <c r="C12" s="60" t="s">
        <v>201</v>
      </c>
      <c r="D12" s="57" t="s">
        <v>202</v>
      </c>
      <c r="E12" s="58" t="s">
        <v>183</v>
      </c>
      <c r="F12" s="59" t="s">
        <v>196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1"/>
        <v>5</v>
      </c>
      <c r="C13" s="60" t="s">
        <v>203</v>
      </c>
      <c r="D13" s="57" t="s">
        <v>204</v>
      </c>
      <c r="E13" s="58" t="s">
        <v>205</v>
      </c>
      <c r="F13" s="59" t="s">
        <v>206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1"/>
        <v>6</v>
      </c>
      <c r="C14" s="60" t="s">
        <v>207</v>
      </c>
      <c r="D14" s="57" t="s">
        <v>208</v>
      </c>
      <c r="E14" s="58" t="s">
        <v>205</v>
      </c>
      <c r="F14" s="59" t="s">
        <v>196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1"/>
        <v>7</v>
      </c>
      <c r="C15" s="60" t="s">
        <v>209</v>
      </c>
      <c r="D15" s="57" t="s">
        <v>210</v>
      </c>
      <c r="E15" s="58" t="s">
        <v>211</v>
      </c>
      <c r="F15" s="59" t="s">
        <v>196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ref="B16:B39" si="2">A16</f>
        <v>8</v>
      </c>
      <c r="C16" s="60" t="s">
        <v>212</v>
      </c>
      <c r="D16" s="57" t="s">
        <v>213</v>
      </c>
      <c r="E16" s="58" t="s">
        <v>214</v>
      </c>
      <c r="F16" s="59" t="s">
        <v>206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2"/>
        <v>9</v>
      </c>
      <c r="C17" s="60" t="s">
        <v>215</v>
      </c>
      <c r="D17" s="57" t="s">
        <v>353</v>
      </c>
      <c r="E17" s="58"/>
      <c r="F17" s="59" t="s">
        <v>196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2"/>
        <v>10</v>
      </c>
      <c r="C18" s="60" t="s">
        <v>216</v>
      </c>
      <c r="D18" s="57" t="s">
        <v>217</v>
      </c>
      <c r="E18" s="58" t="s">
        <v>218</v>
      </c>
      <c r="F18" s="59" t="s">
        <v>196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2"/>
        <v>11</v>
      </c>
      <c r="C19" s="60" t="s">
        <v>219</v>
      </c>
      <c r="D19" s="57" t="s">
        <v>220</v>
      </c>
      <c r="E19" s="58" t="s">
        <v>221</v>
      </c>
      <c r="F19" s="59" t="s">
        <v>196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si="2"/>
        <v>12</v>
      </c>
      <c r="C20" s="60" t="s">
        <v>222</v>
      </c>
      <c r="D20" s="57" t="s">
        <v>223</v>
      </c>
      <c r="E20" s="58" t="s">
        <v>221</v>
      </c>
      <c r="F20" s="59" t="s">
        <v>196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si="2"/>
        <v>13</v>
      </c>
      <c r="C21" s="60" t="s">
        <v>224</v>
      </c>
      <c r="D21" s="57" t="s">
        <v>225</v>
      </c>
      <c r="E21" s="58" t="s">
        <v>221</v>
      </c>
      <c r="F21" s="59" t="s">
        <v>196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2"/>
        <v>14</v>
      </c>
      <c r="C22" s="60" t="s">
        <v>226</v>
      </c>
      <c r="D22" s="57" t="s">
        <v>227</v>
      </c>
      <c r="E22" s="58" t="s">
        <v>221</v>
      </c>
      <c r="F22" s="59" t="s">
        <v>196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2"/>
        <v>15</v>
      </c>
      <c r="C23" s="60" t="s">
        <v>228</v>
      </c>
      <c r="D23" s="57" t="s">
        <v>229</v>
      </c>
      <c r="E23" s="58" t="s">
        <v>230</v>
      </c>
      <c r="F23" s="59" t="s">
        <v>196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2"/>
        <v>16</v>
      </c>
      <c r="C24" s="60" t="s">
        <v>231</v>
      </c>
      <c r="D24" s="57" t="s">
        <v>232</v>
      </c>
      <c r="E24" s="58" t="s">
        <v>230</v>
      </c>
      <c r="F24" s="59" t="s">
        <v>196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2"/>
        <v>17</v>
      </c>
      <c r="C25" s="60" t="s">
        <v>233</v>
      </c>
      <c r="D25" s="57" t="s">
        <v>234</v>
      </c>
      <c r="E25" s="58" t="s">
        <v>230</v>
      </c>
      <c r="F25" s="59" t="s">
        <v>196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2"/>
        <v>18</v>
      </c>
      <c r="C26" s="60" t="s">
        <v>235</v>
      </c>
      <c r="D26" s="57" t="s">
        <v>236</v>
      </c>
      <c r="E26" s="58" t="s">
        <v>237</v>
      </c>
      <c r="F26" s="59" t="s">
        <v>196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2"/>
        <v>19</v>
      </c>
      <c r="C27" s="60" t="s">
        <v>238</v>
      </c>
      <c r="D27" s="57" t="s">
        <v>239</v>
      </c>
      <c r="E27" s="58" t="s">
        <v>237</v>
      </c>
      <c r="F27" s="59" t="s">
        <v>206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2"/>
        <v>20</v>
      </c>
      <c r="C28" s="60" t="s">
        <v>240</v>
      </c>
      <c r="D28" s="57" t="s">
        <v>208</v>
      </c>
      <c r="E28" s="58" t="s">
        <v>241</v>
      </c>
      <c r="F28" s="59" t="s">
        <v>196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2"/>
        <v>21</v>
      </c>
      <c r="C29" s="60" t="s">
        <v>242</v>
      </c>
      <c r="D29" s="57" t="s">
        <v>243</v>
      </c>
      <c r="E29" s="58" t="s">
        <v>244</v>
      </c>
      <c r="F29" s="59" t="s">
        <v>196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2"/>
        <v>22</v>
      </c>
      <c r="C30" s="60" t="s">
        <v>245</v>
      </c>
      <c r="D30" s="57" t="s">
        <v>246</v>
      </c>
      <c r="E30" s="58" t="s">
        <v>244</v>
      </c>
      <c r="F30" s="59" t="s">
        <v>196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2"/>
        <v>23</v>
      </c>
      <c r="C31" s="60" t="s">
        <v>247</v>
      </c>
      <c r="D31" s="57" t="s">
        <v>217</v>
      </c>
      <c r="E31" s="58" t="s">
        <v>248</v>
      </c>
      <c r="F31" s="59" t="s">
        <v>196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2"/>
        <v>24</v>
      </c>
      <c r="C32" s="60" t="s">
        <v>249</v>
      </c>
      <c r="D32" s="57" t="s">
        <v>250</v>
      </c>
      <c r="E32" s="58" t="s">
        <v>251</v>
      </c>
      <c r="F32" s="59" t="s">
        <v>196</v>
      </c>
      <c r="G32" s="23"/>
      <c r="H32" s="24"/>
      <c r="I32" s="24"/>
      <c r="J32" s="24"/>
      <c r="K32" s="24"/>
      <c r="L32" s="24"/>
      <c r="M32" s="45"/>
    </row>
    <row r="33" spans="1:13" s="4" customFormat="1" ht="17.25" customHeight="1">
      <c r="A33" s="18">
        <v>25</v>
      </c>
      <c r="B33" s="12">
        <f t="shared" si="2"/>
        <v>25</v>
      </c>
      <c r="C33" s="60" t="s">
        <v>252</v>
      </c>
      <c r="D33" s="57" t="s">
        <v>204</v>
      </c>
      <c r="E33" s="58" t="s">
        <v>251</v>
      </c>
      <c r="F33" s="59" t="s">
        <v>196</v>
      </c>
      <c r="G33" s="23"/>
      <c r="H33" s="24"/>
      <c r="I33" s="24"/>
      <c r="J33" s="24"/>
      <c r="K33" s="24"/>
      <c r="L33" s="24"/>
      <c r="M33" s="45"/>
    </row>
    <row r="34" spans="1:13" s="4" customFormat="1" ht="17.25" customHeight="1">
      <c r="A34" s="18">
        <v>26</v>
      </c>
      <c r="B34" s="12">
        <f t="shared" si="2"/>
        <v>26</v>
      </c>
      <c r="C34" s="60" t="s">
        <v>253</v>
      </c>
      <c r="D34" s="57" t="s">
        <v>254</v>
      </c>
      <c r="E34" s="58" t="s">
        <v>251</v>
      </c>
      <c r="F34" s="59" t="s">
        <v>196</v>
      </c>
      <c r="G34" s="23"/>
      <c r="H34" s="24"/>
      <c r="I34" s="24"/>
      <c r="J34" s="24"/>
      <c r="K34" s="24"/>
      <c r="L34" s="24"/>
      <c r="M34" s="45"/>
    </row>
    <row r="35" spans="1:13" s="4" customFormat="1" ht="17.25" customHeight="1">
      <c r="A35" s="18">
        <v>27</v>
      </c>
      <c r="B35" s="12">
        <f t="shared" si="2"/>
        <v>27</v>
      </c>
      <c r="C35" s="60" t="s">
        <v>255</v>
      </c>
      <c r="D35" s="57" t="s">
        <v>256</v>
      </c>
      <c r="E35" s="58" t="s">
        <v>257</v>
      </c>
      <c r="F35" s="59" t="s">
        <v>196</v>
      </c>
      <c r="G35" s="23"/>
      <c r="H35" s="24"/>
      <c r="I35" s="24"/>
      <c r="J35" s="24"/>
      <c r="K35" s="24"/>
      <c r="L35" s="24"/>
      <c r="M35" s="45"/>
    </row>
    <row r="36" spans="1:13" s="4" customFormat="1" ht="17.25" customHeight="1">
      <c r="A36" s="18">
        <v>28</v>
      </c>
      <c r="B36" s="12">
        <f t="shared" si="2"/>
        <v>28</v>
      </c>
      <c r="C36" s="60" t="s">
        <v>258</v>
      </c>
      <c r="D36" s="57" t="s">
        <v>259</v>
      </c>
      <c r="E36" s="58" t="s">
        <v>257</v>
      </c>
      <c r="F36" s="59" t="s">
        <v>206</v>
      </c>
      <c r="G36" s="23"/>
      <c r="H36" s="24"/>
      <c r="I36" s="24"/>
      <c r="J36" s="24"/>
      <c r="K36" s="24"/>
      <c r="L36" s="24"/>
      <c r="M36" s="45"/>
    </row>
    <row r="37" spans="1:13" s="4" customFormat="1" ht="17.25" customHeight="1">
      <c r="A37" s="18">
        <v>29</v>
      </c>
      <c r="B37" s="12">
        <f t="shared" si="2"/>
        <v>29</v>
      </c>
      <c r="C37" s="60" t="s">
        <v>260</v>
      </c>
      <c r="D37" s="57" t="s">
        <v>261</v>
      </c>
      <c r="E37" s="58" t="s">
        <v>262</v>
      </c>
      <c r="F37" s="59" t="s">
        <v>196</v>
      </c>
      <c r="G37" s="23"/>
      <c r="H37" s="24"/>
      <c r="I37" s="24"/>
      <c r="J37" s="24"/>
      <c r="K37" s="24"/>
      <c r="L37" s="24"/>
      <c r="M37" s="45"/>
    </row>
    <row r="38" spans="1:13" s="4" customFormat="1" ht="17.25" customHeight="1">
      <c r="A38" s="18">
        <v>30</v>
      </c>
      <c r="B38" s="12">
        <f t="shared" si="2"/>
        <v>30</v>
      </c>
      <c r="C38" s="60" t="s">
        <v>263</v>
      </c>
      <c r="D38" s="57" t="s">
        <v>354</v>
      </c>
      <c r="E38" s="58"/>
      <c r="F38" s="59" t="s">
        <v>196</v>
      </c>
      <c r="G38" s="23"/>
      <c r="H38" s="24"/>
      <c r="I38" s="24"/>
      <c r="J38" s="24"/>
      <c r="K38" s="24"/>
      <c r="L38" s="24"/>
      <c r="M38" s="45"/>
    </row>
    <row r="39" spans="1:13" s="4" customFormat="1" ht="17.25" customHeight="1">
      <c r="A39" s="18">
        <v>31</v>
      </c>
      <c r="B39" s="12">
        <f t="shared" si="2"/>
        <v>31</v>
      </c>
      <c r="C39" s="60" t="s">
        <v>264</v>
      </c>
      <c r="D39" s="57" t="s">
        <v>265</v>
      </c>
      <c r="E39" s="58" t="s">
        <v>187</v>
      </c>
      <c r="F39" s="59" t="s">
        <v>196</v>
      </c>
      <c r="G39" s="23"/>
      <c r="H39" s="24"/>
      <c r="I39" s="24"/>
      <c r="J39" s="24"/>
      <c r="K39" s="24"/>
      <c r="L39" s="24"/>
      <c r="M39" s="45"/>
    </row>
    <row r="40" spans="1:13" s="4" customFormat="1" ht="17.25" customHeight="1">
      <c r="A40" s="18">
        <v>32</v>
      </c>
      <c r="B40" s="12">
        <f t="shared" ref="B40:B77" si="3">A40</f>
        <v>32</v>
      </c>
      <c r="C40" s="60" t="s">
        <v>266</v>
      </c>
      <c r="D40" s="57" t="s">
        <v>267</v>
      </c>
      <c r="E40" s="58" t="s">
        <v>187</v>
      </c>
      <c r="F40" s="59" t="s">
        <v>206</v>
      </c>
      <c r="G40" s="23"/>
      <c r="H40" s="24"/>
      <c r="I40" s="24"/>
      <c r="J40" s="24"/>
      <c r="K40" s="24"/>
      <c r="L40" s="24"/>
      <c r="M40" s="45"/>
    </row>
    <row r="41" spans="1:13" s="4" customFormat="1" ht="17.25" customHeight="1">
      <c r="A41" s="18">
        <v>33</v>
      </c>
      <c r="B41" s="12">
        <f t="shared" si="3"/>
        <v>33</v>
      </c>
      <c r="C41" s="60" t="s">
        <v>268</v>
      </c>
      <c r="D41" s="57" t="s">
        <v>269</v>
      </c>
      <c r="E41" s="58" t="s">
        <v>187</v>
      </c>
      <c r="F41" s="59" t="s">
        <v>270</v>
      </c>
      <c r="G41" s="23"/>
      <c r="H41" s="24"/>
      <c r="I41" s="24"/>
      <c r="J41" s="24"/>
      <c r="K41" s="24"/>
      <c r="L41" s="24"/>
      <c r="M41" s="45"/>
    </row>
    <row r="42" spans="1:13" s="4" customFormat="1" ht="17.25" customHeight="1">
      <c r="A42" s="18">
        <v>34</v>
      </c>
      <c r="B42" s="12">
        <f t="shared" si="3"/>
        <v>34</v>
      </c>
      <c r="C42" s="60" t="s">
        <v>271</v>
      </c>
      <c r="D42" s="57" t="s">
        <v>272</v>
      </c>
      <c r="E42" s="58" t="s">
        <v>187</v>
      </c>
      <c r="F42" s="59" t="s">
        <v>196</v>
      </c>
      <c r="G42" s="23"/>
      <c r="H42" s="24"/>
      <c r="I42" s="24"/>
      <c r="J42" s="24"/>
      <c r="K42" s="24"/>
      <c r="L42" s="24"/>
      <c r="M42" s="45"/>
    </row>
    <row r="43" spans="1:13" s="4" customFormat="1" ht="17.25" customHeight="1">
      <c r="A43" s="18">
        <v>35</v>
      </c>
      <c r="B43" s="12">
        <f t="shared" si="3"/>
        <v>35</v>
      </c>
      <c r="C43" s="60" t="s">
        <v>273</v>
      </c>
      <c r="D43" s="57" t="s">
        <v>274</v>
      </c>
      <c r="E43" s="58" t="s">
        <v>187</v>
      </c>
      <c r="F43" s="59" t="s">
        <v>196</v>
      </c>
      <c r="G43" s="23"/>
      <c r="H43" s="24"/>
      <c r="I43" s="24"/>
      <c r="J43" s="24"/>
      <c r="K43" s="24"/>
      <c r="L43" s="24"/>
      <c r="M43" s="45"/>
    </row>
    <row r="44" spans="1:13" s="4" customFormat="1" ht="17.25" customHeight="1">
      <c r="A44" s="18">
        <v>36</v>
      </c>
      <c r="B44" s="12">
        <f t="shared" si="3"/>
        <v>36</v>
      </c>
      <c r="C44" s="60" t="s">
        <v>275</v>
      </c>
      <c r="D44" s="57" t="s">
        <v>276</v>
      </c>
      <c r="E44" s="58" t="s">
        <v>277</v>
      </c>
      <c r="F44" s="59" t="s">
        <v>196</v>
      </c>
      <c r="G44" s="23"/>
      <c r="H44" s="24"/>
      <c r="I44" s="24"/>
      <c r="J44" s="24"/>
      <c r="K44" s="24"/>
      <c r="L44" s="24"/>
      <c r="M44" s="45"/>
    </row>
    <row r="45" spans="1:13" s="4" customFormat="1" ht="17.25" customHeight="1">
      <c r="A45" s="18">
        <v>37</v>
      </c>
      <c r="B45" s="12">
        <f t="shared" si="3"/>
        <v>37</v>
      </c>
      <c r="C45" s="60" t="s">
        <v>278</v>
      </c>
      <c r="D45" s="57" t="s">
        <v>279</v>
      </c>
      <c r="E45" s="58" t="s">
        <v>280</v>
      </c>
      <c r="F45" s="59" t="s">
        <v>196</v>
      </c>
      <c r="G45" s="23"/>
      <c r="H45" s="24"/>
      <c r="I45" s="24"/>
      <c r="J45" s="24"/>
      <c r="K45" s="24"/>
      <c r="L45" s="24"/>
      <c r="M45" s="45"/>
    </row>
    <row r="46" spans="1:13" s="4" customFormat="1" ht="17.25" customHeight="1">
      <c r="A46" s="18">
        <v>38</v>
      </c>
      <c r="B46" s="12">
        <f t="shared" si="3"/>
        <v>38</v>
      </c>
      <c r="C46" s="60" t="s">
        <v>281</v>
      </c>
      <c r="D46" s="57" t="s">
        <v>282</v>
      </c>
      <c r="E46" s="58" t="s">
        <v>283</v>
      </c>
      <c r="F46" s="59" t="s">
        <v>196</v>
      </c>
      <c r="G46" s="23"/>
      <c r="H46" s="24"/>
      <c r="I46" s="24"/>
      <c r="J46" s="24"/>
      <c r="K46" s="24"/>
      <c r="L46" s="24"/>
      <c r="M46" s="45"/>
    </row>
    <row r="47" spans="1:13" s="4" customFormat="1" ht="17.25" customHeight="1">
      <c r="A47" s="18">
        <v>39</v>
      </c>
      <c r="B47" s="12">
        <f t="shared" si="3"/>
        <v>39</v>
      </c>
      <c r="C47" s="60" t="s">
        <v>284</v>
      </c>
      <c r="D47" s="57" t="s">
        <v>285</v>
      </c>
      <c r="E47" s="58" t="s">
        <v>283</v>
      </c>
      <c r="F47" s="59" t="s">
        <v>196</v>
      </c>
      <c r="G47" s="23"/>
      <c r="H47" s="24"/>
      <c r="I47" s="24"/>
      <c r="J47" s="24"/>
      <c r="K47" s="24"/>
      <c r="L47" s="24"/>
      <c r="M47" s="45"/>
    </row>
    <row r="48" spans="1:13" s="4" customFormat="1" ht="17.25" customHeight="1">
      <c r="A48" s="18">
        <v>40</v>
      </c>
      <c r="B48" s="12">
        <f t="shared" si="3"/>
        <v>40</v>
      </c>
      <c r="C48" s="60" t="s">
        <v>286</v>
      </c>
      <c r="D48" s="57" t="s">
        <v>287</v>
      </c>
      <c r="E48" s="58" t="s">
        <v>283</v>
      </c>
      <c r="F48" s="59" t="s">
        <v>196</v>
      </c>
      <c r="G48" s="23"/>
      <c r="H48" s="24"/>
      <c r="I48" s="24"/>
      <c r="J48" s="24"/>
      <c r="K48" s="24"/>
      <c r="L48" s="24"/>
      <c r="M48" s="45"/>
    </row>
    <row r="49" spans="1:13" s="4" customFormat="1" ht="17.25" customHeight="1">
      <c r="A49" s="18">
        <v>41</v>
      </c>
      <c r="B49" s="12">
        <f t="shared" si="3"/>
        <v>41</v>
      </c>
      <c r="C49" s="60" t="s">
        <v>288</v>
      </c>
      <c r="D49" s="57" t="s">
        <v>289</v>
      </c>
      <c r="E49" s="58" t="s">
        <v>283</v>
      </c>
      <c r="F49" s="59" t="s">
        <v>196</v>
      </c>
      <c r="G49" s="23"/>
      <c r="H49" s="24"/>
      <c r="I49" s="24"/>
      <c r="J49" s="24"/>
      <c r="K49" s="24"/>
      <c r="L49" s="24"/>
      <c r="M49" s="45"/>
    </row>
    <row r="50" spans="1:13" s="4" customFormat="1" ht="17.25" customHeight="1">
      <c r="A50" s="18">
        <v>42</v>
      </c>
      <c r="B50" s="12">
        <f t="shared" si="3"/>
        <v>42</v>
      </c>
      <c r="C50" s="60" t="s">
        <v>290</v>
      </c>
      <c r="D50" s="57" t="s">
        <v>291</v>
      </c>
      <c r="E50" s="58" t="s">
        <v>292</v>
      </c>
      <c r="F50" s="59" t="s">
        <v>196</v>
      </c>
      <c r="G50" s="23"/>
      <c r="H50" s="24"/>
      <c r="I50" s="24"/>
      <c r="J50" s="24"/>
      <c r="K50" s="24"/>
      <c r="L50" s="24"/>
      <c r="M50" s="45"/>
    </row>
    <row r="51" spans="1:13" s="4" customFormat="1" ht="17.25" customHeight="1">
      <c r="A51" s="18">
        <v>43</v>
      </c>
      <c r="B51" s="12">
        <f t="shared" si="3"/>
        <v>43</v>
      </c>
      <c r="C51" s="60" t="s">
        <v>293</v>
      </c>
      <c r="D51" s="57" t="s">
        <v>294</v>
      </c>
      <c r="E51" s="58" t="s">
        <v>295</v>
      </c>
      <c r="F51" s="59" t="s">
        <v>196</v>
      </c>
      <c r="G51" s="23"/>
      <c r="H51" s="24"/>
      <c r="I51" s="24"/>
      <c r="J51" s="24"/>
      <c r="K51" s="24"/>
      <c r="L51" s="24"/>
      <c r="M51" s="45"/>
    </row>
    <row r="52" spans="1:13" s="4" customFormat="1" ht="17.25" customHeight="1">
      <c r="A52" s="18">
        <v>44</v>
      </c>
      <c r="B52" s="12">
        <f t="shared" si="3"/>
        <v>44</v>
      </c>
      <c r="C52" s="60" t="s">
        <v>296</v>
      </c>
      <c r="D52" s="57" t="s">
        <v>297</v>
      </c>
      <c r="E52" s="58" t="s">
        <v>188</v>
      </c>
      <c r="F52" s="59" t="s">
        <v>196</v>
      </c>
      <c r="G52" s="23"/>
      <c r="H52" s="24"/>
      <c r="I52" s="24"/>
      <c r="J52" s="24"/>
      <c r="K52" s="24"/>
      <c r="L52" s="24"/>
      <c r="M52" s="45"/>
    </row>
    <row r="53" spans="1:13" s="4" customFormat="1" ht="17.25" customHeight="1">
      <c r="A53" s="18">
        <v>45</v>
      </c>
      <c r="B53" s="12">
        <f t="shared" si="3"/>
        <v>45</v>
      </c>
      <c r="C53" s="60" t="s">
        <v>298</v>
      </c>
      <c r="D53" s="57" t="s">
        <v>299</v>
      </c>
      <c r="E53" s="58" t="s">
        <v>189</v>
      </c>
      <c r="F53" s="59" t="s">
        <v>196</v>
      </c>
      <c r="G53" s="23"/>
      <c r="H53" s="24"/>
      <c r="I53" s="24"/>
      <c r="J53" s="24"/>
      <c r="K53" s="24"/>
      <c r="L53" s="24"/>
      <c r="M53" s="45"/>
    </row>
    <row r="54" spans="1:13" s="4" customFormat="1" ht="17.25" customHeight="1">
      <c r="A54" s="18">
        <v>46</v>
      </c>
      <c r="B54" s="12">
        <f t="shared" si="3"/>
        <v>46</v>
      </c>
      <c r="C54" s="60" t="s">
        <v>300</v>
      </c>
      <c r="D54" s="57" t="s">
        <v>301</v>
      </c>
      <c r="E54" s="58" t="s">
        <v>302</v>
      </c>
      <c r="F54" s="59" t="s">
        <v>196</v>
      </c>
      <c r="G54" s="23"/>
      <c r="H54" s="24"/>
      <c r="I54" s="24"/>
      <c r="J54" s="24"/>
      <c r="K54" s="24"/>
      <c r="L54" s="24"/>
      <c r="M54" s="45"/>
    </row>
    <row r="55" spans="1:13" s="4" customFormat="1" ht="17.25" customHeight="1">
      <c r="A55" s="18">
        <v>47</v>
      </c>
      <c r="B55" s="12">
        <f t="shared" si="3"/>
        <v>47</v>
      </c>
      <c r="C55" s="60" t="s">
        <v>303</v>
      </c>
      <c r="D55" s="57" t="s">
        <v>355</v>
      </c>
      <c r="E55" s="58"/>
      <c r="F55" s="59" t="s">
        <v>196</v>
      </c>
      <c r="G55" s="23"/>
      <c r="H55" s="24"/>
      <c r="I55" s="24"/>
      <c r="J55" s="24"/>
      <c r="K55" s="24"/>
      <c r="L55" s="24"/>
      <c r="M55" s="45"/>
    </row>
    <row r="56" spans="1:13" s="4" customFormat="1" ht="17.25" customHeight="1">
      <c r="A56" s="18">
        <v>48</v>
      </c>
      <c r="B56" s="12">
        <f t="shared" si="3"/>
        <v>48</v>
      </c>
      <c r="C56" s="60" t="s">
        <v>304</v>
      </c>
      <c r="D56" s="57" t="s">
        <v>208</v>
      </c>
      <c r="E56" s="58" t="s">
        <v>305</v>
      </c>
      <c r="F56" s="59" t="s">
        <v>196</v>
      </c>
      <c r="G56" s="23"/>
      <c r="H56" s="24"/>
      <c r="I56" s="24"/>
      <c r="J56" s="24"/>
      <c r="K56" s="24"/>
      <c r="L56" s="24"/>
      <c r="M56" s="45"/>
    </row>
    <row r="57" spans="1:13" s="4" customFormat="1" ht="17.25" customHeight="1">
      <c r="A57" s="18">
        <v>49</v>
      </c>
      <c r="B57" s="12">
        <f t="shared" si="3"/>
        <v>49</v>
      </c>
      <c r="C57" s="60" t="s">
        <v>306</v>
      </c>
      <c r="D57" s="57" t="s">
        <v>307</v>
      </c>
      <c r="E57" s="58" t="s">
        <v>190</v>
      </c>
      <c r="F57" s="59" t="s">
        <v>196</v>
      </c>
      <c r="G57" s="23"/>
      <c r="H57" s="24"/>
      <c r="I57" s="24"/>
      <c r="J57" s="24"/>
      <c r="K57" s="24"/>
      <c r="L57" s="24"/>
      <c r="M57" s="45"/>
    </row>
    <row r="58" spans="1:13" s="4" customFormat="1" ht="17.25" customHeight="1">
      <c r="A58" s="18">
        <v>50</v>
      </c>
      <c r="B58" s="12">
        <f t="shared" si="3"/>
        <v>50</v>
      </c>
      <c r="C58" s="60" t="s">
        <v>308</v>
      </c>
      <c r="D58" s="57" t="s">
        <v>309</v>
      </c>
      <c r="E58" s="58" t="s">
        <v>310</v>
      </c>
      <c r="F58" s="59" t="s">
        <v>196</v>
      </c>
      <c r="G58" s="23"/>
      <c r="H58" s="24"/>
      <c r="I58" s="24"/>
      <c r="J58" s="24"/>
      <c r="K58" s="24"/>
      <c r="L58" s="24"/>
      <c r="M58" s="45"/>
    </row>
    <row r="59" spans="1:13" s="4" customFormat="1" ht="17.25" customHeight="1">
      <c r="A59" s="18">
        <v>51</v>
      </c>
      <c r="B59" s="12">
        <f t="shared" si="3"/>
        <v>51</v>
      </c>
      <c r="C59" s="60" t="s">
        <v>311</v>
      </c>
      <c r="D59" s="57" t="s">
        <v>312</v>
      </c>
      <c r="E59" s="58" t="s">
        <v>310</v>
      </c>
      <c r="F59" s="59" t="s">
        <v>196</v>
      </c>
      <c r="G59" s="23"/>
      <c r="H59" s="24"/>
      <c r="I59" s="24"/>
      <c r="J59" s="24"/>
      <c r="K59" s="24"/>
      <c r="L59" s="24"/>
      <c r="M59" s="45"/>
    </row>
    <row r="60" spans="1:13" s="4" customFormat="1" ht="17.25" customHeight="1">
      <c r="A60" s="18">
        <v>52</v>
      </c>
      <c r="B60" s="12">
        <f t="shared" si="3"/>
        <v>52</v>
      </c>
      <c r="C60" s="60" t="s">
        <v>313</v>
      </c>
      <c r="D60" s="57" t="s">
        <v>314</v>
      </c>
      <c r="E60" s="58" t="s">
        <v>310</v>
      </c>
      <c r="F60" s="59" t="s">
        <v>196</v>
      </c>
      <c r="G60" s="23"/>
      <c r="H60" s="24"/>
      <c r="I60" s="24"/>
      <c r="J60" s="24"/>
      <c r="K60" s="24"/>
      <c r="L60" s="24"/>
      <c r="M60" s="45"/>
    </row>
    <row r="61" spans="1:13" s="4" customFormat="1" ht="17.25" customHeight="1">
      <c r="A61" s="18">
        <v>53</v>
      </c>
      <c r="B61" s="12">
        <f t="shared" si="3"/>
        <v>53</v>
      </c>
      <c r="C61" s="60" t="s">
        <v>315</v>
      </c>
      <c r="D61" s="57" t="s">
        <v>316</v>
      </c>
      <c r="E61" s="58" t="s">
        <v>310</v>
      </c>
      <c r="F61" s="59" t="s">
        <v>196</v>
      </c>
      <c r="G61" s="23"/>
      <c r="H61" s="24"/>
      <c r="I61" s="24"/>
      <c r="J61" s="24"/>
      <c r="K61" s="24"/>
      <c r="L61" s="24"/>
      <c r="M61" s="45"/>
    </row>
    <row r="62" spans="1:13" s="4" customFormat="1" ht="17.25" customHeight="1">
      <c r="A62" s="18">
        <v>54</v>
      </c>
      <c r="B62" s="12">
        <f t="shared" si="3"/>
        <v>54</v>
      </c>
      <c r="C62" s="60" t="s">
        <v>317</v>
      </c>
      <c r="D62" s="57" t="s">
        <v>184</v>
      </c>
      <c r="E62" s="58" t="s">
        <v>318</v>
      </c>
      <c r="F62" s="59" t="s">
        <v>196</v>
      </c>
      <c r="G62" s="23"/>
      <c r="H62" s="24"/>
      <c r="I62" s="24"/>
      <c r="J62" s="24"/>
      <c r="K62" s="24"/>
      <c r="L62" s="24"/>
      <c r="M62" s="45"/>
    </row>
    <row r="63" spans="1:13" s="4" customFormat="1" ht="17.25" customHeight="1">
      <c r="A63" s="18">
        <v>55</v>
      </c>
      <c r="B63" s="12">
        <f t="shared" si="3"/>
        <v>55</v>
      </c>
      <c r="C63" s="60" t="s">
        <v>319</v>
      </c>
      <c r="D63" s="57" t="s">
        <v>320</v>
      </c>
      <c r="E63" s="58" t="s">
        <v>318</v>
      </c>
      <c r="F63" s="59" t="s">
        <v>196</v>
      </c>
      <c r="G63" s="23"/>
      <c r="H63" s="24"/>
      <c r="I63" s="24"/>
      <c r="J63" s="24"/>
      <c r="K63" s="24"/>
      <c r="L63" s="24"/>
      <c r="M63" s="45"/>
    </row>
    <row r="64" spans="1:13" s="4" customFormat="1" ht="17.25" customHeight="1">
      <c r="A64" s="18">
        <v>56</v>
      </c>
      <c r="B64" s="12">
        <f t="shared" si="3"/>
        <v>56</v>
      </c>
      <c r="C64" s="60" t="s">
        <v>321</v>
      </c>
      <c r="D64" s="57" t="s">
        <v>322</v>
      </c>
      <c r="E64" s="58" t="s">
        <v>323</v>
      </c>
      <c r="F64" s="59" t="s">
        <v>196</v>
      </c>
      <c r="G64" s="23"/>
      <c r="H64" s="24"/>
      <c r="I64" s="24"/>
      <c r="J64" s="24"/>
      <c r="K64" s="24"/>
      <c r="L64" s="24"/>
      <c r="M64" s="45"/>
    </row>
    <row r="65" spans="1:15" s="4" customFormat="1" ht="17.25" customHeight="1">
      <c r="A65" s="18">
        <v>57</v>
      </c>
      <c r="B65" s="12">
        <f t="shared" si="3"/>
        <v>57</v>
      </c>
      <c r="C65" s="60" t="s">
        <v>324</v>
      </c>
      <c r="D65" s="57" t="s">
        <v>325</v>
      </c>
      <c r="E65" s="58" t="s">
        <v>323</v>
      </c>
      <c r="F65" s="59" t="s">
        <v>206</v>
      </c>
      <c r="G65" s="23"/>
      <c r="H65" s="24"/>
      <c r="I65" s="24"/>
      <c r="J65" s="24"/>
      <c r="K65" s="24"/>
      <c r="L65" s="24"/>
      <c r="M65" s="45"/>
    </row>
    <row r="66" spans="1:15" s="4" customFormat="1" ht="17.25" customHeight="1">
      <c r="A66" s="18">
        <v>58</v>
      </c>
      <c r="B66" s="12">
        <f t="shared" si="3"/>
        <v>58</v>
      </c>
      <c r="C66" s="60" t="s">
        <v>326</v>
      </c>
      <c r="D66" s="57" t="s">
        <v>327</v>
      </c>
      <c r="E66" s="58" t="s">
        <v>328</v>
      </c>
      <c r="F66" s="59" t="s">
        <v>196</v>
      </c>
      <c r="G66" s="23"/>
      <c r="H66" s="24"/>
      <c r="I66" s="24"/>
      <c r="J66" s="24"/>
      <c r="K66" s="24"/>
      <c r="L66" s="24"/>
      <c r="M66" s="45"/>
    </row>
    <row r="67" spans="1:15" s="4" customFormat="1" ht="17.25" customHeight="1">
      <c r="A67" s="18">
        <v>59</v>
      </c>
      <c r="B67" s="12">
        <f t="shared" si="3"/>
        <v>59</v>
      </c>
      <c r="C67" s="60" t="s">
        <v>329</v>
      </c>
      <c r="D67" s="57" t="s">
        <v>330</v>
      </c>
      <c r="E67" s="58" t="s">
        <v>328</v>
      </c>
      <c r="F67" s="59" t="s">
        <v>196</v>
      </c>
      <c r="G67" s="23"/>
      <c r="H67" s="24"/>
      <c r="I67" s="24"/>
      <c r="J67" s="24"/>
      <c r="K67" s="24"/>
      <c r="L67" s="24"/>
      <c r="M67" s="45"/>
    </row>
    <row r="68" spans="1:15" s="4" customFormat="1" ht="17.25" customHeight="1">
      <c r="A68" s="18">
        <v>60</v>
      </c>
      <c r="B68" s="12">
        <f t="shared" si="3"/>
        <v>60</v>
      </c>
      <c r="C68" s="60" t="s">
        <v>331</v>
      </c>
      <c r="D68" s="57" t="s">
        <v>332</v>
      </c>
      <c r="E68" s="58" t="s">
        <v>328</v>
      </c>
      <c r="F68" s="59" t="s">
        <v>196</v>
      </c>
      <c r="G68" s="23"/>
      <c r="H68" s="24"/>
      <c r="I68" s="24"/>
      <c r="J68" s="24"/>
      <c r="K68" s="24"/>
      <c r="L68" s="24"/>
      <c r="M68" s="45"/>
    </row>
    <row r="69" spans="1:15" s="4" customFormat="1" ht="17.25" customHeight="1">
      <c r="A69" s="18">
        <v>61</v>
      </c>
      <c r="B69" s="12">
        <f t="shared" si="3"/>
        <v>61</v>
      </c>
      <c r="C69" s="60" t="s">
        <v>333</v>
      </c>
      <c r="D69" s="57" t="s">
        <v>208</v>
      </c>
      <c r="E69" s="58" t="s">
        <v>328</v>
      </c>
      <c r="F69" s="59" t="s">
        <v>196</v>
      </c>
      <c r="G69" s="23"/>
      <c r="H69" s="24"/>
      <c r="I69" s="24"/>
      <c r="J69" s="24"/>
      <c r="K69" s="24"/>
      <c r="L69" s="24"/>
      <c r="M69" s="45"/>
    </row>
    <row r="70" spans="1:15" s="4" customFormat="1" ht="17.25" customHeight="1">
      <c r="A70" s="18">
        <v>62</v>
      </c>
      <c r="B70" s="12">
        <f t="shared" si="3"/>
        <v>62</v>
      </c>
      <c r="C70" s="60" t="s">
        <v>334</v>
      </c>
      <c r="D70" s="57" t="s">
        <v>335</v>
      </c>
      <c r="E70" s="58" t="s">
        <v>328</v>
      </c>
      <c r="F70" s="59" t="s">
        <v>196</v>
      </c>
      <c r="G70" s="23"/>
      <c r="H70" s="24"/>
      <c r="I70" s="24"/>
      <c r="J70" s="24"/>
      <c r="K70" s="24"/>
      <c r="L70" s="24"/>
      <c r="M70" s="45"/>
    </row>
    <row r="71" spans="1:15" s="4" customFormat="1" ht="17.25" customHeight="1">
      <c r="A71" s="18">
        <v>63</v>
      </c>
      <c r="B71" s="12">
        <f t="shared" si="3"/>
        <v>63</v>
      </c>
      <c r="C71" s="60" t="s">
        <v>336</v>
      </c>
      <c r="D71" s="57" t="s">
        <v>337</v>
      </c>
      <c r="E71" s="58" t="s">
        <v>328</v>
      </c>
      <c r="F71" s="59" t="s">
        <v>196</v>
      </c>
      <c r="G71" s="23"/>
      <c r="H71" s="24"/>
      <c r="I71" s="24"/>
      <c r="J71" s="24"/>
      <c r="K71" s="24"/>
      <c r="L71" s="24"/>
      <c r="M71" s="45"/>
    </row>
    <row r="72" spans="1:15" s="4" customFormat="1" ht="17.25" customHeight="1">
      <c r="A72" s="18">
        <v>64</v>
      </c>
      <c r="B72" s="12">
        <f t="shared" ref="B72:B77" si="4">A72</f>
        <v>64</v>
      </c>
      <c r="C72" s="60" t="s">
        <v>338</v>
      </c>
      <c r="D72" s="57" t="s">
        <v>239</v>
      </c>
      <c r="E72" s="58" t="s">
        <v>328</v>
      </c>
      <c r="F72" s="59" t="s">
        <v>196</v>
      </c>
      <c r="G72" s="23"/>
      <c r="H72" s="24"/>
      <c r="I72" s="24"/>
      <c r="J72" s="24"/>
      <c r="K72" s="24"/>
      <c r="L72" s="24"/>
      <c r="M72" s="45"/>
    </row>
    <row r="73" spans="1:15" s="4" customFormat="1" ht="17.25" customHeight="1">
      <c r="A73" s="18">
        <v>65</v>
      </c>
      <c r="B73" s="12">
        <f t="shared" si="4"/>
        <v>65</v>
      </c>
      <c r="C73" s="60" t="s">
        <v>339</v>
      </c>
      <c r="D73" s="57" t="s">
        <v>340</v>
      </c>
      <c r="E73" s="58" t="s">
        <v>185</v>
      </c>
      <c r="F73" s="59" t="s">
        <v>196</v>
      </c>
      <c r="G73" s="23"/>
      <c r="H73" s="24"/>
      <c r="I73" s="24"/>
      <c r="J73" s="24"/>
      <c r="K73" s="24"/>
      <c r="L73" s="24"/>
      <c r="M73" s="45"/>
    </row>
    <row r="74" spans="1:15" s="4" customFormat="1" ht="17.25" customHeight="1">
      <c r="A74" s="18">
        <v>66</v>
      </c>
      <c r="B74" s="12">
        <f t="shared" si="4"/>
        <v>66</v>
      </c>
      <c r="C74" s="60" t="s">
        <v>341</v>
      </c>
      <c r="D74" s="57" t="s">
        <v>342</v>
      </c>
      <c r="E74" s="58" t="s">
        <v>343</v>
      </c>
      <c r="F74" s="59" t="s">
        <v>196</v>
      </c>
      <c r="G74" s="23"/>
      <c r="H74" s="24"/>
      <c r="I74" s="24"/>
      <c r="J74" s="24"/>
      <c r="K74" s="24"/>
      <c r="L74" s="24"/>
      <c r="M74" s="45"/>
    </row>
    <row r="75" spans="1:15" s="4" customFormat="1" ht="17.25" customHeight="1">
      <c r="A75" s="18">
        <v>67</v>
      </c>
      <c r="B75" s="12">
        <f t="shared" si="4"/>
        <v>67</v>
      </c>
      <c r="C75" s="60" t="s">
        <v>344</v>
      </c>
      <c r="D75" s="57" t="s">
        <v>345</v>
      </c>
      <c r="E75" s="58" t="s">
        <v>346</v>
      </c>
      <c r="F75" s="59" t="s">
        <v>196</v>
      </c>
      <c r="G75" s="23"/>
      <c r="H75" s="24"/>
      <c r="I75" s="24"/>
      <c r="J75" s="24"/>
      <c r="K75" s="24"/>
      <c r="L75" s="24"/>
      <c r="M75" s="45"/>
    </row>
    <row r="76" spans="1:15" s="4" customFormat="1" ht="17.25" customHeight="1">
      <c r="A76" s="18">
        <v>68</v>
      </c>
      <c r="B76" s="12">
        <f t="shared" si="4"/>
        <v>68</v>
      </c>
      <c r="C76" s="60" t="s">
        <v>347</v>
      </c>
      <c r="D76" s="57" t="s">
        <v>348</v>
      </c>
      <c r="E76" s="58" t="s">
        <v>349</v>
      </c>
      <c r="F76" s="59" t="s">
        <v>196</v>
      </c>
      <c r="G76" s="23"/>
      <c r="H76" s="24"/>
      <c r="I76" s="24"/>
      <c r="J76" s="24"/>
      <c r="K76" s="24"/>
      <c r="L76" s="24"/>
      <c r="M76" s="45"/>
    </row>
    <row r="77" spans="1:15" s="4" customFormat="1" ht="17.25" customHeight="1">
      <c r="A77" s="18">
        <v>69</v>
      </c>
      <c r="B77" s="12">
        <f t="shared" si="4"/>
        <v>69</v>
      </c>
      <c r="C77" s="71" t="s">
        <v>350</v>
      </c>
      <c r="D77" s="72" t="s">
        <v>351</v>
      </c>
      <c r="E77" s="73" t="s">
        <v>352</v>
      </c>
      <c r="F77" s="74" t="s">
        <v>196</v>
      </c>
      <c r="G77" s="23"/>
      <c r="H77" s="24"/>
      <c r="I77" s="24"/>
      <c r="J77" s="24"/>
      <c r="K77" s="24"/>
      <c r="L77" s="24"/>
      <c r="M77" s="45"/>
    </row>
    <row r="78" spans="1:15" s="4" customFormat="1" ht="17.25" customHeight="1">
      <c r="A78" s="54"/>
      <c r="B78" s="61"/>
      <c r="C78" s="62"/>
      <c r="D78" s="63"/>
      <c r="E78" s="64"/>
      <c r="F78" s="65"/>
      <c r="G78" s="66"/>
      <c r="H78" s="67"/>
      <c r="I78" s="67"/>
      <c r="J78" s="67"/>
      <c r="K78" s="67"/>
      <c r="L78" s="67"/>
      <c r="M78" s="68"/>
      <c r="O78" s="39"/>
    </row>
    <row r="79" spans="1:15" s="5" customFormat="1" ht="12" customHeight="1"/>
    <row r="80" spans="1:15" ht="15">
      <c r="A80" s="87" t="s">
        <v>92</v>
      </c>
      <c r="B80" s="87"/>
      <c r="C80" s="87"/>
      <c r="D80" s="49" t="str">
        <f>COUNT(A9:A77)&amp;" sinh viên"</f>
        <v>69 sinh viên</v>
      </c>
      <c r="E80" s="49"/>
      <c r="F80" s="33" t="s">
        <v>77</v>
      </c>
      <c r="G80" s="4"/>
      <c r="H80" s="4"/>
      <c r="I80" s="34" t="s">
        <v>78</v>
      </c>
      <c r="J80" s="4"/>
    </row>
    <row r="81" spans="1:13" ht="8.25" customHeight="1">
      <c r="A81" s="55"/>
      <c r="B81" s="55"/>
      <c r="C81" s="55"/>
      <c r="D81" s="55"/>
      <c r="E81" s="55"/>
      <c r="F81" s="33"/>
      <c r="G81" s="4"/>
      <c r="H81" s="4"/>
      <c r="I81" s="34"/>
      <c r="J81" s="4"/>
    </row>
    <row r="82" spans="1:13" ht="15">
      <c r="A82" s="35"/>
      <c r="B82" s="4" t="s">
        <v>79</v>
      </c>
      <c r="C82" s="4"/>
      <c r="D82" s="4"/>
      <c r="E82" s="4"/>
      <c r="F82" s="4" t="s">
        <v>80</v>
      </c>
      <c r="G82" s="36"/>
      <c r="H82" s="35"/>
      <c r="I82" s="37"/>
      <c r="J82" s="4" t="s">
        <v>81</v>
      </c>
    </row>
    <row r="83" spans="1:13" s="5" customFormat="1" ht="15.75"/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>
      <c r="A85" s="35"/>
      <c r="B85" s="4"/>
      <c r="C85" s="4"/>
      <c r="D85" s="4"/>
      <c r="E85" s="4"/>
      <c r="F85" s="4"/>
      <c r="G85" s="36"/>
      <c r="H85" s="35"/>
      <c r="I85" s="37"/>
      <c r="J85" s="4"/>
      <c r="K85" s="46"/>
      <c r="L85" s="46"/>
      <c r="M85" s="46"/>
    </row>
    <row r="86" spans="1:13" s="5" customFormat="1" ht="15.75">
      <c r="A86" s="35"/>
      <c r="B86" s="4"/>
      <c r="C86" s="4"/>
      <c r="D86" s="4"/>
      <c r="E86" s="4"/>
      <c r="F86" s="4"/>
      <c r="G86" s="36"/>
      <c r="H86" s="35"/>
      <c r="I86" s="37"/>
      <c r="J86" s="4"/>
      <c r="K86" s="46"/>
      <c r="L86" s="46"/>
      <c r="M86" s="46"/>
    </row>
    <row r="87" spans="1:13" s="5" customFormat="1" ht="15.75">
      <c r="A87" s="35"/>
      <c r="B87" s="4"/>
      <c r="C87" s="4"/>
      <c r="D87" s="4"/>
      <c r="E87" s="4"/>
      <c r="F87" s="4"/>
      <c r="G87" s="36"/>
      <c r="H87" s="35"/>
      <c r="I87" s="37"/>
      <c r="J87" s="4"/>
      <c r="K87" s="46"/>
      <c r="L87" s="46"/>
      <c r="M87" s="46"/>
    </row>
    <row r="88" spans="1:13" s="5" customFormat="1" ht="15.75"/>
  </sheetData>
  <mergeCells count="15">
    <mergeCell ref="A80:C80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94</v>
      </c>
      <c r="E5" s="81"/>
      <c r="F5" s="81"/>
      <c r="G5" s="81"/>
      <c r="H5" s="81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94</v>
      </c>
      <c r="E5" s="81"/>
      <c r="F5" s="81"/>
      <c r="G5" s="81"/>
      <c r="H5" s="8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98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1" t="s">
        <v>101</v>
      </c>
      <c r="E5" s="81"/>
      <c r="F5" s="81"/>
      <c r="G5" s="81"/>
      <c r="H5" s="81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6" t="s">
        <v>10</v>
      </c>
      <c r="B7" s="76" t="s">
        <v>11</v>
      </c>
      <c r="C7" s="76" t="s">
        <v>12</v>
      </c>
      <c r="D7" s="76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76" t="s">
        <v>18</v>
      </c>
      <c r="L7" s="76" t="s">
        <v>19</v>
      </c>
      <c r="N7" s="38" t="s">
        <v>20</v>
      </c>
      <c r="O7" s="38"/>
      <c r="P7" s="38"/>
    </row>
    <row r="8" spans="1:16" s="3" customFormat="1" ht="17.25" customHeight="1">
      <c r="A8" s="77"/>
      <c r="B8" s="77"/>
      <c r="C8" s="77"/>
      <c r="D8" s="77"/>
      <c r="E8" s="86"/>
      <c r="F8" s="86"/>
      <c r="G8" s="86"/>
      <c r="H8" s="10" t="s">
        <v>21</v>
      </c>
      <c r="I8" s="10" t="s">
        <v>22</v>
      </c>
      <c r="J8" s="10" t="s">
        <v>23</v>
      </c>
      <c r="K8" s="77"/>
      <c r="L8" s="77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180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74DCKT11</vt:lpstr>
      <vt:lpstr>Tiếng Anh CN</vt:lpstr>
      <vt:lpstr>Toán 2</vt:lpstr>
      <vt:lpstr>70DCLG,LJ_ThuongMaiQT</vt:lpstr>
      <vt:lpstr>'70DCLG,LJ_ThuongMaiQT'!Print_Titles</vt:lpstr>
      <vt:lpstr>'74DCKT11'!Print_Titles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2024-07-01T08:40:13Z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