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9" i="81" l="1"/>
  <c r="B9" i="81"/>
</calcChain>
</file>

<file path=xl/sharedStrings.xml><?xml version="1.0" encoding="utf-8"?>
<sst xmlns="http://schemas.openxmlformats.org/spreadsheetml/2006/main" count="857" uniqueCount="213">
  <si>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</si>
  <si>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</si>
  <si>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</si>
  <si>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</si>
  <si>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</si>
  <si>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</si>
  <si>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</si>
  <si>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</si>
  <si>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</si>
  <si>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</si>
  <si>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</si>
  <si>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</si>
  <si>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</si>
  <si>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</si>
  <si>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</si>
  <si>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</si>
  <si>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</si>
  <si>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</si>
  <si>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</si>
  <si>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</si>
  <si>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</si>
  <si>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</si>
  <si>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</si>
  <si>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</si>
  <si>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</si>
  <si>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</si>
  <si>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</si>
  <si>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</si>
  <si>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</si>
  <si>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</si>
  <si>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</si>
  <si>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</si>
  <si>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</si>
  <si>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</si>
  <si>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</si>
  <si>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</si>
  <si>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</si>
  <si>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</si>
  <si>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</si>
  <si>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</si>
  <si>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</si>
  <si>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</si>
  <si>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</si>
  <si>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</si>
  <si>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</si>
  <si>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</si>
  <si>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</si>
  <si>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</si>
  <si>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</si>
  <si>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</si>
  <si>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</si>
  <si>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</si>
  <si>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</si>
  <si>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</si>
  <si>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</si>
  <si>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</si>
  <si>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</si>
  <si>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</si>
  <si>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</si>
  <si>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</si>
  <si>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</si>
  <si>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</si>
  <si>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</si>
  <si>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</si>
  <si>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</si>
  <si>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</si>
  <si>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</si>
  <si>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</si>
  <si>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</si>
  <si>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</si>
  <si>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</si>
  <si>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</si>
  <si>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</si>
  <si>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</si>
  <si>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</si>
  <si>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</si>
  <si>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</si>
  <si>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</si>
  <si>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</si>
  <si>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</si>
  <si>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</si>
  <si>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</si>
  <si>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</si>
  <si>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</si>
  <si>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</si>
  <si>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</si>
  <si>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</si>
  <si>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</si>
  <si>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</si>
  <si>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</si>
  <si>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</si>
  <si>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</si>
  <si>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</si>
  <si>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</si>
  <si>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</si>
  <si>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</si>
  <si>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</si>
  <si>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</si>
  <si>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</si>
  <si>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</si>
  <si>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</si>
  <si>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</si>
  <si>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</si>
  <si>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</si>
  <si>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</si>
  <si>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</si>
  <si>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</si>
  <si>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</si>
  <si>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</si>
  <si>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</si>
  <si>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</si>
  <si>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</si>
  <si>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</si>
  <si>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</si>
  <si>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</si>
  <si>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</si>
  <si>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</si>
  <si>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</si>
  <si>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</si>
  <si>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</si>
  <si>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</si>
  <si>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</si>
  <si>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</si>
  <si>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</si>
  <si>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</si>
  <si>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</si>
  <si>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</si>
  <si>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</si>
  <si>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</si>
  <si>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</si>
  <si>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</si>
  <si>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</si>
  <si>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</si>
  <si>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</si>
  <si>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</si>
  <si>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</si>
  <si>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</si>
  <si>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</si>
  <si>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</si>
  <si>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</si>
  <si>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</si>
  <si>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</si>
  <si>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</si>
  <si>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</si>
  <si>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</si>
  <si>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</si>
  <si>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</si>
  <si>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</si>
  <si>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</si>
  <si>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</si>
  <si>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</si>
  <si>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</si>
  <si>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</si>
  <si>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</si>
  <si>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</si>
  <si>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</si>
  <si>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</si>
  <si>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</si>
  <si>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</si>
  <si>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</si>
  <si>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</si>
  <si>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</si>
  <si>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</si>
  <si>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</si>
  <si>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</si>
  <si>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</si>
  <si>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</si>
  <si>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</si>
  <si>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</si>
  <si>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</si>
  <si>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</si>
  <si>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</si>
  <si>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</si>
  <si>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</si>
  <si>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</si>
  <si>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</si>
  <si>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</si>
  <si>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</si>
  <si>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</si>
  <si>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</si>
  <si>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</si>
  <si>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</si>
  <si>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</si>
  <si>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72DCDD10009</t>
  </si>
  <si>
    <t>Nguyễn Quý</t>
  </si>
  <si>
    <t>Dương</t>
  </si>
  <si>
    <t>72DCDD11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</si>
  <si>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</si>
  <si>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9/3/2024</t>
  </si>
  <si>
    <t>Cơ học kết cấu 2 (DC2CT24)</t>
  </si>
  <si>
    <t>Ca 2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</si>
  <si>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</si>
  <si>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72DCGT10004</t>
  </si>
  <si>
    <t>Đỗ Minh</t>
  </si>
  <si>
    <t>Anh</t>
  </si>
  <si>
    <t>72DCGT11</t>
  </si>
  <si>
    <t>72DCGT10010</t>
  </si>
  <si>
    <t>Nguyễn Dương Hoàng</t>
  </si>
  <si>
    <t>72DCGT10002</t>
  </si>
  <si>
    <t>Phan Xuân</t>
  </si>
  <si>
    <t>Bắc</t>
  </si>
  <si>
    <t>72DCDD10001</t>
  </si>
  <si>
    <t>Nguyễn Văn</t>
  </si>
  <si>
    <t>Nam</t>
  </si>
  <si>
    <t>72DCGT10016</t>
  </si>
  <si>
    <t>Trần Quý</t>
  </si>
  <si>
    <t>Phong</t>
  </si>
  <si>
    <t>72DCGT10013</t>
  </si>
  <si>
    <t>Triệu Anh</t>
  </si>
  <si>
    <t>Tú</t>
  </si>
  <si>
    <t>72DCGT10001</t>
  </si>
  <si>
    <t>Mai Anh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</si>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</sst>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49" fontId="17" fillId="0" borderId="32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</v>
      </c>
      <c r="E5" s="68"/>
      <c r="F5" s="68"/>
      <c r="G5" s="68"/>
      <c r="H5" s="6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83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86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88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view="pageLayout" topLeftCell="A7" zoomScale="115" zoomScaleNormal="100" zoomScalePageLayoutView="115" workbookViewId="0">
      <selection activeCell="Q13" sqref="Q13"/>
    </sheetView>
  </sheetViews>
  <sheetFormatPr defaultColWidth="9" defaultRowHeight="12.75"/>
  <cols>
    <col min="1" max="2" width="4.28515625" customWidth="1"/>
    <col min="3" max="3" width="13.140625" customWidth="1"/>
    <col min="4" max="4" width="17.57031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5" t="s">
        <v>182</v>
      </c>
      <c r="G1" s="65"/>
      <c r="H1" s="65"/>
      <c r="I1" s="65"/>
      <c r="J1" s="65"/>
      <c r="K1" s="65"/>
      <c r="L1" s="65"/>
      <c r="M1" s="65"/>
    </row>
    <row r="2" spans="1:17" s="1" customFormat="1" ht="14.25" customHeight="1">
      <c r="A2" s="66" t="s">
        <v>2</v>
      </c>
      <c r="B2" s="66"/>
      <c r="C2" s="66"/>
      <c r="D2" s="66"/>
      <c r="E2" s="66"/>
      <c r="F2" s="65" t="s">
        <v>89</v>
      </c>
      <c r="G2" s="65"/>
      <c r="H2" s="65"/>
      <c r="I2" s="65"/>
      <c r="J2" s="65"/>
      <c r="K2" s="65"/>
      <c r="L2" s="65"/>
      <c r="M2" s="6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8" t="s">
        <v>189</v>
      </c>
      <c r="F4" s="78"/>
      <c r="G4" s="78"/>
      <c r="H4" s="78"/>
      <c r="I4" s="78"/>
      <c r="J4" s="78"/>
      <c r="K4" s="48" t="s">
        <v>187</v>
      </c>
      <c r="L4" s="8"/>
      <c r="M4" s="8"/>
    </row>
    <row r="5" spans="1:17" s="2" customFormat="1" ht="15">
      <c r="B5" s="2" t="s">
        <v>191</v>
      </c>
      <c r="D5" s="47" t="s">
        <v>91</v>
      </c>
      <c r="E5" s="79" t="s">
        <v>188</v>
      </c>
      <c r="F5" s="78"/>
      <c r="G5" s="48"/>
      <c r="H5" s="48"/>
      <c r="I5" s="48"/>
      <c r="K5" s="53" t="s">
        <v>92</v>
      </c>
      <c r="L5" s="54" t="s">
        <v>190</v>
      </c>
      <c r="M5" s="60"/>
    </row>
    <row r="6" spans="1:17" s="2" customFormat="1" ht="9" customHeight="1">
      <c r="E6" s="60"/>
      <c r="F6" s="60"/>
      <c r="G6" s="60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80" t="s">
        <v>13</v>
      </c>
      <c r="E7" s="81"/>
      <c r="F7" s="72" t="s">
        <v>14</v>
      </c>
      <c r="G7" s="72" t="s">
        <v>15</v>
      </c>
      <c r="H7" s="72" t="s">
        <v>16</v>
      </c>
      <c r="I7" s="69" t="s">
        <v>17</v>
      </c>
      <c r="J7" s="70"/>
      <c r="K7" s="71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82"/>
      <c r="E8" s="83"/>
      <c r="F8" s="73"/>
      <c r="G8" s="73"/>
      <c r="H8" s="73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21" customHeight="1">
      <c r="A9" s="18">
        <v>1</v>
      </c>
      <c r="B9" s="12">
        <f t="shared" ref="B9" si="0">A9</f>
        <v>1</v>
      </c>
      <c r="C9" s="64" t="s">
        <v>192</v>
      </c>
      <c r="D9" s="61" t="s">
        <v>193</v>
      </c>
      <c r="E9" s="62" t="s">
        <v>194</v>
      </c>
      <c r="F9" s="63" t="s">
        <v>195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84" t="s">
        <v>196</v>
      </c>
      <c r="D10" s="88" t="s">
        <v>197</v>
      </c>
      <c r="E10" s="86" t="s">
        <v>194</v>
      </c>
      <c r="F10" s="87" t="s">
        <v>195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84" t="s">
        <v>198</v>
      </c>
      <c r="D11" s="85" t="s">
        <v>199</v>
      </c>
      <c r="E11" s="86" t="s">
        <v>200</v>
      </c>
      <c r="F11" s="87" t="s">
        <v>195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9">
        <v>4</v>
      </c>
      <c r="C12" s="84" t="s">
        <v>183</v>
      </c>
      <c r="D12" s="85" t="s">
        <v>184</v>
      </c>
      <c r="E12" s="86" t="s">
        <v>185</v>
      </c>
      <c r="F12" s="87" t="s">
        <v>186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84" t="s">
        <v>201</v>
      </c>
      <c r="D13" s="85" t="s">
        <v>202</v>
      </c>
      <c r="E13" s="86" t="s">
        <v>203</v>
      </c>
      <c r="F13" s="87" t="s">
        <v>186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9">
        <v>6</v>
      </c>
      <c r="C14" s="84" t="s">
        <v>204</v>
      </c>
      <c r="D14" s="85" t="s">
        <v>205</v>
      </c>
      <c r="E14" s="86" t="s">
        <v>206</v>
      </c>
      <c r="F14" s="87" t="s">
        <v>195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18">
        <v>7</v>
      </c>
      <c r="B15" s="19">
        <v>7</v>
      </c>
      <c r="C15" s="84" t="s">
        <v>207</v>
      </c>
      <c r="D15" s="85" t="s">
        <v>208</v>
      </c>
      <c r="E15" s="86" t="s">
        <v>209</v>
      </c>
      <c r="F15" s="87" t="s">
        <v>195</v>
      </c>
      <c r="G15" s="23"/>
      <c r="H15" s="24"/>
      <c r="I15" s="24"/>
      <c r="J15" s="24"/>
      <c r="K15" s="24"/>
      <c r="L15" s="24"/>
      <c r="M15" s="24"/>
    </row>
    <row r="16" spans="1:17" s="4" customFormat="1" ht="21" customHeight="1">
      <c r="A16" s="18">
        <v>8</v>
      </c>
      <c r="B16" s="19">
        <v>8</v>
      </c>
      <c r="C16" s="84" t="s">
        <v>210</v>
      </c>
      <c r="D16" s="85" t="s">
        <v>211</v>
      </c>
      <c r="E16" s="86" t="s">
        <v>212</v>
      </c>
      <c r="F16" s="87" t="s">
        <v>195</v>
      </c>
      <c r="G16" s="23"/>
      <c r="H16" s="24"/>
      <c r="I16" s="24"/>
      <c r="J16" s="24"/>
      <c r="K16" s="24"/>
      <c r="L16" s="24"/>
      <c r="M16" s="24"/>
    </row>
    <row r="17" spans="1:15" s="4" customFormat="1" ht="21" customHeight="1">
      <c r="A17" s="58"/>
      <c r="B17" s="26"/>
      <c r="C17" s="49"/>
      <c r="D17" s="50"/>
      <c r="E17" s="51"/>
      <c r="F17" s="29"/>
      <c r="G17" s="30"/>
      <c r="H17" s="31"/>
      <c r="I17" s="31"/>
      <c r="J17" s="31"/>
      <c r="K17" s="31"/>
      <c r="L17" s="31"/>
      <c r="M17" s="31"/>
      <c r="O17" s="39"/>
    </row>
    <row r="18" spans="1:15" s="5" customFormat="1" ht="12" customHeight="1"/>
    <row r="19" spans="1:15" ht="15">
      <c r="A19" s="77" t="s">
        <v>93</v>
      </c>
      <c r="B19" s="77"/>
      <c r="C19" s="77"/>
      <c r="D19" s="52" t="str">
        <f>COUNT(A9:A17)&amp;" sinh viên"</f>
        <v>8 sinh viên</v>
      </c>
      <c r="E19" s="52"/>
      <c r="F19" s="33" t="s">
        <v>77</v>
      </c>
      <c r="G19" s="4"/>
      <c r="H19" s="4"/>
      <c r="I19" s="34" t="s">
        <v>78</v>
      </c>
      <c r="J19" s="4"/>
    </row>
    <row r="20" spans="1:15" ht="8.25" customHeight="1">
      <c r="A20" s="59"/>
      <c r="B20" s="59"/>
      <c r="C20" s="59"/>
      <c r="D20" s="59"/>
      <c r="E20" s="59"/>
      <c r="F20" s="33"/>
      <c r="G20" s="4"/>
      <c r="H20" s="4"/>
      <c r="I20" s="34"/>
      <c r="J20" s="4"/>
    </row>
    <row r="21" spans="1:15" ht="15">
      <c r="A21" s="35"/>
      <c r="B21" s="4" t="s">
        <v>79</v>
      </c>
      <c r="C21" s="4"/>
      <c r="D21" s="4"/>
      <c r="E21" s="4"/>
      <c r="F21" s="4" t="s">
        <v>80</v>
      </c>
      <c r="G21" s="36"/>
      <c r="H21" s="35"/>
      <c r="I21" s="37"/>
      <c r="J21" s="4" t="s">
        <v>81</v>
      </c>
    </row>
    <row r="22" spans="1:15" s="5" customFormat="1" ht="15.75"/>
    <row r="23" spans="1:15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5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/>
  </sheetData>
  <mergeCells count="16">
    <mergeCell ref="A19:C1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99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8" t="s">
        <v>102</v>
      </c>
      <c r="E5" s="68"/>
      <c r="F5" s="68"/>
      <c r="G5" s="68"/>
      <c r="H5" s="68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6" t="s">
        <v>181</v>
      </c>
      <c r="B49" s="76"/>
      <c r="C49" s="76"/>
      <c r="D49" s="7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2024-03-05T00:32:41Z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