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5\TN T7.2025\"/>
    </mc:Choice>
  </mc:AlternateContent>
  <xr:revisionPtr revIDLastSave="0" documentId="13_ncr:1_{D284FF66-9899-425A-B2C6-43E4C8EE46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Sheet1!$A$6:$AC$80</definedName>
  </definedNames>
  <calcPr calcId="181029"/>
</workbook>
</file>

<file path=xl/calcChain.xml><?xml version="1.0" encoding="utf-8"?>
<calcChain xmlns="http://schemas.openxmlformats.org/spreadsheetml/2006/main">
  <c r="F82" i="1" l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1" i="1"/>
  <c r="K30" i="1"/>
  <c r="K18" i="1"/>
  <c r="K17" i="1"/>
  <c r="K16" i="1"/>
</calcChain>
</file>

<file path=xl/sharedStrings.xml><?xml version="1.0" encoding="utf-8"?>
<sst xmlns="http://schemas.openxmlformats.org/spreadsheetml/2006/main" count="728" uniqueCount="380">
  <si>
    <t>DANH SÁCH SINH VIÊN Đại học chính quy
TỐT NGHIỆP XÉT TỐT NGHIỆP T5.2025</t>
  </si>
  <si>
    <t>TT</t>
  </si>
  <si>
    <t>Mã SV</t>
  </si>
  <si>
    <t>Giới tính</t>
  </si>
  <si>
    <t>Ngày sinh</t>
  </si>
  <si>
    <t>Nơi sinh</t>
  </si>
  <si>
    <t>Dân tộc</t>
  </si>
  <si>
    <t>Lớp</t>
  </si>
  <si>
    <t>Ngành</t>
  </si>
  <si>
    <t>Nữ</t>
  </si>
  <si>
    <t>Kinh</t>
  </si>
  <si>
    <t>Công nghệ kỹ thuật giao thông</t>
  </si>
  <si>
    <t>Trung bình</t>
  </si>
  <si>
    <t>Nam</t>
  </si>
  <si>
    <t xml:space="preserve"> Nam Định</t>
  </si>
  <si>
    <t xml:space="preserve"> Hưng Yên</t>
  </si>
  <si>
    <t>Khá</t>
  </si>
  <si>
    <t xml:space="preserve"> Hà Nội</t>
  </si>
  <si>
    <t>Cộng: 6</t>
  </si>
  <si>
    <t>II</t>
  </si>
  <si>
    <t>Đại học chính quy Vĩnh Yên K66DHCQVY(2015 - 2020)</t>
  </si>
  <si>
    <t>66DCCD10103</t>
  </si>
  <si>
    <t>THÀNH</t>
  </si>
  <si>
    <t>05/01/1996</t>
  </si>
  <si>
    <t xml:space="preserve"> Vĩnh Phúc</t>
  </si>
  <si>
    <t>Gia rai</t>
  </si>
  <si>
    <t>66DCCD11</t>
  </si>
  <si>
    <t>CNKT XD Cầu đường bộ</t>
  </si>
  <si>
    <t>Cộng: 1</t>
  </si>
  <si>
    <t>Công nghệ kỹ thuật công trình xây dựng</t>
  </si>
  <si>
    <t>CNKT Công trình XDDD và CN</t>
  </si>
  <si>
    <t/>
  </si>
  <si>
    <t>Công nghệ kỹ thuật ô tô</t>
  </si>
  <si>
    <t>IV</t>
  </si>
  <si>
    <t>Đại học chính quy Vĩnh Yên K67DHCQVY(2016 - 2021)</t>
  </si>
  <si>
    <t>67DCKX10007</t>
  </si>
  <si>
    <t>LONG</t>
  </si>
  <si>
    <t>06/03/1998</t>
  </si>
  <si>
    <t>Vĩnh Phúc</t>
  </si>
  <si>
    <t>67DCKX11</t>
  </si>
  <si>
    <t>Kinh tế xây dựng</t>
  </si>
  <si>
    <t>67DCOT10042</t>
  </si>
  <si>
    <t>HUY</t>
  </si>
  <si>
    <t>01/12/1998</t>
  </si>
  <si>
    <t>67DCOT12</t>
  </si>
  <si>
    <t>Cộng: 2</t>
  </si>
  <si>
    <t>BÌNH</t>
  </si>
  <si>
    <t xml:space="preserve"> Quảng Ninh</t>
  </si>
  <si>
    <t>HƯƠNG</t>
  </si>
  <si>
    <t xml:space="preserve"> Thái Bình</t>
  </si>
  <si>
    <t xml:space="preserve"> Thanh Hoá</t>
  </si>
  <si>
    <t xml:space="preserve"> Ninh Bình</t>
  </si>
  <si>
    <t xml:space="preserve"> Hải Dương</t>
  </si>
  <si>
    <t xml:space="preserve"> Bắc Giang</t>
  </si>
  <si>
    <t>Giỏi</t>
  </si>
  <si>
    <t>CNKT Điện tử - viễn thông</t>
  </si>
  <si>
    <t>Kế toán</t>
  </si>
  <si>
    <t xml:space="preserve"> Phú Thọ</t>
  </si>
  <si>
    <t>Công nghệ thông tin</t>
  </si>
  <si>
    <t>VII</t>
  </si>
  <si>
    <t>Đại học chính quy Vĩnh Yên K69DHCQVY(2018 - 2023)</t>
  </si>
  <si>
    <t>69DCKT10086</t>
  </si>
  <si>
    <t>NHUNG</t>
  </si>
  <si>
    <t>03/08/2000</t>
  </si>
  <si>
    <t>69DCKT12</t>
  </si>
  <si>
    <t>69DCKX11000</t>
  </si>
  <si>
    <t>01/09/1999</t>
  </si>
  <si>
    <t>69DCKX11</t>
  </si>
  <si>
    <t>69DCOT10072</t>
  </si>
  <si>
    <t>03/04/2000</t>
  </si>
  <si>
    <t>69DCOT11</t>
  </si>
  <si>
    <t>69DCOT10100</t>
  </si>
  <si>
    <t>LUÂN</t>
  </si>
  <si>
    <t>01/06/2000</t>
  </si>
  <si>
    <t>Cộng: 4</t>
  </si>
  <si>
    <t xml:space="preserve"> Bắc Ninh</t>
  </si>
  <si>
    <t>QUANG</t>
  </si>
  <si>
    <t>Kế toán doanh nghiệp</t>
  </si>
  <si>
    <t>Logistics và quản lý chuỗi cung ứng</t>
  </si>
  <si>
    <t>IX</t>
  </si>
  <si>
    <t>Đại học chính quy Vĩnh Yên K70DHCQVY(2019 - 2024)</t>
  </si>
  <si>
    <t>70DCKT11057</t>
  </si>
  <si>
    <t>GẤM</t>
  </si>
  <si>
    <t>04/10/2001</t>
  </si>
  <si>
    <t>70DCKT11</t>
  </si>
  <si>
    <t>70DCKT14009</t>
  </si>
  <si>
    <t>26/05/2001</t>
  </si>
  <si>
    <t>70DCLG11016</t>
  </si>
  <si>
    <t>02/11/2001</t>
  </si>
  <si>
    <t xml:space="preserve"> Lào Cai</t>
  </si>
  <si>
    <t>70DCLJ11</t>
  </si>
  <si>
    <t>70DCOT12015</t>
  </si>
  <si>
    <t>VINH</t>
  </si>
  <si>
    <t>15/04/2001</t>
  </si>
  <si>
    <t>70DCOJ12</t>
  </si>
  <si>
    <t>70DCOT11074</t>
  </si>
  <si>
    <t>HỔ</t>
  </si>
  <si>
    <t>13/12/2001</t>
  </si>
  <si>
    <t>70DCOT11</t>
  </si>
  <si>
    <t>70DCOT11018</t>
  </si>
  <si>
    <t>70DCOT12</t>
  </si>
  <si>
    <t>05/04/2002</t>
  </si>
  <si>
    <t>Đức</t>
  </si>
  <si>
    <t xml:space="preserve"> Tuyên Quang</t>
  </si>
  <si>
    <t>Sơn</t>
  </si>
  <si>
    <t>Dũng</t>
  </si>
  <si>
    <t>Mạnh</t>
  </si>
  <si>
    <t>Đạt</t>
  </si>
  <si>
    <t>Lương</t>
  </si>
  <si>
    <t>Đăng</t>
  </si>
  <si>
    <t>Kiên</t>
  </si>
  <si>
    <t>Linh</t>
  </si>
  <si>
    <t>Minh</t>
  </si>
  <si>
    <t>Trường</t>
  </si>
  <si>
    <t>Việt</t>
  </si>
  <si>
    <t>Anh</t>
  </si>
  <si>
    <t>26/08/2002</t>
  </si>
  <si>
    <t>Tày</t>
  </si>
  <si>
    <t>12/06/2002</t>
  </si>
  <si>
    <t>Huy</t>
  </si>
  <si>
    <t>Khánh</t>
  </si>
  <si>
    <t>Hằng</t>
  </si>
  <si>
    <t>Tùng</t>
  </si>
  <si>
    <t>Toán</t>
  </si>
  <si>
    <t>Hùng</t>
  </si>
  <si>
    <t>XII</t>
  </si>
  <si>
    <t>Đại học chính quy Vĩnh Yên K71DHCQVY(2020 - 2025)</t>
  </si>
  <si>
    <t>71DCDD26020</t>
  </si>
  <si>
    <t>Vương</t>
  </si>
  <si>
    <t>71DCDD11</t>
  </si>
  <si>
    <t>71DCTT12014</t>
  </si>
  <si>
    <t>16/12/2002</t>
  </si>
  <si>
    <t>71DCDT11</t>
  </si>
  <si>
    <t>71DCOT12020</t>
  </si>
  <si>
    <t>19/05/2002</t>
  </si>
  <si>
    <t>71DCKT11023</t>
  </si>
  <si>
    <t>Hoa</t>
  </si>
  <si>
    <t>14/05/2002</t>
  </si>
  <si>
    <t>71DCKT11</t>
  </si>
  <si>
    <t>71DCKX11002</t>
  </si>
  <si>
    <t>Ánh</t>
  </si>
  <si>
    <t>26/04/2002</t>
  </si>
  <si>
    <t>71DCKX11</t>
  </si>
  <si>
    <t>71DCLG16009</t>
  </si>
  <si>
    <t>Giang</t>
  </si>
  <si>
    <t>71DCLJ11</t>
  </si>
  <si>
    <t>71DCLG16002</t>
  </si>
  <si>
    <t>26/07/2002</t>
  </si>
  <si>
    <t>71DCLG16007</t>
  </si>
  <si>
    <t>71DCLG12017</t>
  </si>
  <si>
    <t>21/12/2002</t>
  </si>
  <si>
    <t>71DCLG16006</t>
  </si>
  <si>
    <t>Xuân</t>
  </si>
  <si>
    <t>26/03/2002</t>
  </si>
  <si>
    <t>71DCOT11163</t>
  </si>
  <si>
    <t>Vinh</t>
  </si>
  <si>
    <t>30/05/2002</t>
  </si>
  <si>
    <t>71DCOJ11</t>
  </si>
  <si>
    <t>71DCOT12003</t>
  </si>
  <si>
    <t>18/12/2002</t>
  </si>
  <si>
    <t>71DCOT12</t>
  </si>
  <si>
    <t>71DCOT11036</t>
  </si>
  <si>
    <t>05/11/2002</t>
  </si>
  <si>
    <t>71DCOT11372</t>
  </si>
  <si>
    <t>23/10/2002</t>
  </si>
  <si>
    <t>71DCOT12055</t>
  </si>
  <si>
    <t>21/05/2002</t>
  </si>
  <si>
    <t>71DCOT11970</t>
  </si>
  <si>
    <t>Tân</t>
  </si>
  <si>
    <t>22/09/2001</t>
  </si>
  <si>
    <t>71DCTT12051</t>
  </si>
  <si>
    <t>06/06/2002</t>
  </si>
  <si>
    <t>71DCTT11</t>
  </si>
  <si>
    <t>71DCTT12089</t>
  </si>
  <si>
    <t>15/07/2002</t>
  </si>
  <si>
    <t>71DCTT12</t>
  </si>
  <si>
    <t>Cộng: 18</t>
  </si>
  <si>
    <t>15/10/2003</t>
  </si>
  <si>
    <t>15/02/2003</t>
  </si>
  <si>
    <t>03/02/2003</t>
  </si>
  <si>
    <t>Nguyễn Thị Lan</t>
  </si>
  <si>
    <t>06/04/2003</t>
  </si>
  <si>
    <t xml:space="preserve"> Lai Châu</t>
  </si>
  <si>
    <t>23/07/2003</t>
  </si>
  <si>
    <t>Lan</t>
  </si>
  <si>
    <t>20/02/2003</t>
  </si>
  <si>
    <t>25/09/2003</t>
  </si>
  <si>
    <t>01/08/2003</t>
  </si>
  <si>
    <t xml:space="preserve"> Hà Giang</t>
  </si>
  <si>
    <t>Uyên</t>
  </si>
  <si>
    <t>-</t>
  </si>
  <si>
    <t>Hữu</t>
  </si>
  <si>
    <t>16/03/2003</t>
  </si>
  <si>
    <t>Thanh</t>
  </si>
  <si>
    <t>Xuất sắc</t>
  </si>
  <si>
    <t>13/05/2003</t>
  </si>
  <si>
    <t>09/11/2003</t>
  </si>
  <si>
    <t>20/11/2003</t>
  </si>
  <si>
    <t>09/01/2003</t>
  </si>
  <si>
    <t>Thành</t>
  </si>
  <si>
    <t>21/06/2003</t>
  </si>
  <si>
    <t>31/10/2003</t>
  </si>
  <si>
    <t>29/10/2003</t>
  </si>
  <si>
    <t>01/02/2003</t>
  </si>
  <si>
    <t>07/06/2003</t>
  </si>
  <si>
    <t>03/08/2003</t>
  </si>
  <si>
    <t>XIV</t>
  </si>
  <si>
    <t>Đại học chính quy Vĩnh Yên K72DHCQVY(2021 - 2026)</t>
  </si>
  <si>
    <t>72DCKT10039</t>
  </si>
  <si>
    <t>72DCKT11</t>
  </si>
  <si>
    <t>72DCKT10086</t>
  </si>
  <si>
    <t>72DCKT12</t>
  </si>
  <si>
    <t>72DCKX10005</t>
  </si>
  <si>
    <t>72DCKX11</t>
  </si>
  <si>
    <t>72DCKX10002</t>
  </si>
  <si>
    <t>Hường</t>
  </si>
  <si>
    <t>05/09/2003</t>
  </si>
  <si>
    <t>72DCLG10048</t>
  </si>
  <si>
    <t>72DCLG11</t>
  </si>
  <si>
    <t>72DCLG10060</t>
  </si>
  <si>
    <t>72DCLG10023</t>
  </si>
  <si>
    <t>72DCKX10009</t>
  </si>
  <si>
    <t>Sayphim</t>
  </si>
  <si>
    <t>72DCLG10035</t>
  </si>
  <si>
    <t>72DCOT10106</t>
  </si>
  <si>
    <t>72DCOT11</t>
  </si>
  <si>
    <t>72DCOT10048</t>
  </si>
  <si>
    <t>72DCOT10008</t>
  </si>
  <si>
    <t>Khởi</t>
  </si>
  <si>
    <t>05/03/2003</t>
  </si>
  <si>
    <t>72DCOT10105</t>
  </si>
  <si>
    <t>72DCOT10110</t>
  </si>
  <si>
    <t>Phi</t>
  </si>
  <si>
    <t>72DCOT10011</t>
  </si>
  <si>
    <t>24/03/2003</t>
  </si>
  <si>
    <t>72DCOT10032</t>
  </si>
  <si>
    <t>16/04/2003</t>
  </si>
  <si>
    <t>72DCOT10068</t>
  </si>
  <si>
    <t>72DCOT12</t>
  </si>
  <si>
    <t>72DCOT10120</t>
  </si>
  <si>
    <t>05/12/2003</t>
  </si>
  <si>
    <t>72DCOT10054</t>
  </si>
  <si>
    <t>Hiển</t>
  </si>
  <si>
    <t>03/07/2003</t>
  </si>
  <si>
    <t>72DCOT10066</t>
  </si>
  <si>
    <t>72DCOT10092</t>
  </si>
  <si>
    <t>72DCOT10079</t>
  </si>
  <si>
    <t>72DCOT10069</t>
  </si>
  <si>
    <t>18/12/2003</t>
  </si>
  <si>
    <t>72DCOT10095</t>
  </si>
  <si>
    <t>05/08/2003</t>
  </si>
  <si>
    <t>72DCOT10072</t>
  </si>
  <si>
    <t>72DCOT10122</t>
  </si>
  <si>
    <t>72DCOT10136</t>
  </si>
  <si>
    <t>72DCOT10073</t>
  </si>
  <si>
    <t>72DCOT10080</t>
  </si>
  <si>
    <t>28/04/2003</t>
  </si>
  <si>
    <t>72DCOT10053</t>
  </si>
  <si>
    <t>08/01/2003</t>
  </si>
  <si>
    <t>72DCOT10059</t>
  </si>
  <si>
    <t>Cộng: 31</t>
  </si>
  <si>
    <t>Chuyên ngành</t>
  </si>
  <si>
    <t xml:space="preserve">Xếp hạng
</t>
  </si>
  <si>
    <t>Họ và tên</t>
  </si>
  <si>
    <t>Lê Xuân Thành</t>
  </si>
  <si>
    <t>Nguyễn Gia Long</t>
  </si>
  <si>
    <t>Nguyễn Trọng Huy</t>
  </si>
  <si>
    <t>Nguyễn Văn Kiên</t>
  </si>
  <si>
    <t>Lê Hồng Nhung</t>
  </si>
  <si>
    <t>Phan Quốc Huy</t>
  </si>
  <si>
    <t>Nguyễn Quang Huy</t>
  </si>
  <si>
    <t>Nguyễn Thành Luân</t>
  </si>
  <si>
    <t>Phạm Thị Gấm</t>
  </si>
  <si>
    <t>Phùng Thị Mai Hương</t>
  </si>
  <si>
    <t>Nguyễn Minh Quang</t>
  </si>
  <si>
    <t>Hoàng Quang Vinh</t>
  </si>
  <si>
    <t>Phạm Gia Hổ</t>
  </si>
  <si>
    <t>Đường Quốc Bình</t>
  </si>
  <si>
    <t>Phạm Minh Vương</t>
  </si>
  <si>
    <t>Nguyễn Trung Dũng</t>
  </si>
  <si>
    <t>Lê Minh Đăng</t>
  </si>
  <si>
    <t>Nguyễn Thị Hoa</t>
  </si>
  <si>
    <t>Nguyễn Thị Minh Ánh</t>
  </si>
  <si>
    <t>Đặng Hà Giang</t>
  </si>
  <si>
    <t>Hoàng Minh Giang</t>
  </si>
  <si>
    <t>Trần Thị Thư Linh</t>
  </si>
  <si>
    <t>Phạm Hoàng Việt</t>
  </si>
  <si>
    <t>Bùi Thu Xuân</t>
  </si>
  <si>
    <t>Nguyễn Ích Vinh</t>
  </si>
  <si>
    <t>Lê Việt Anh</t>
  </si>
  <si>
    <t>Nguyễn Thành Đạt</t>
  </si>
  <si>
    <t>Lê Quang Huy</t>
  </si>
  <si>
    <t>Lê Thanh Tân</t>
  </si>
  <si>
    <t>Phạm Trần Đức Lương</t>
  </si>
  <si>
    <t>Tạ Quốc Việt</t>
  </si>
  <si>
    <t>Nguyễn Thanh Tùng</t>
  </si>
  <si>
    <t>Nguyễn Hương Giang</t>
  </si>
  <si>
    <t>Vũ Phan Trường Giang</t>
  </si>
  <si>
    <t>Hồ Thị Thu Hường</t>
  </si>
  <si>
    <t>Tạ Tiến Đạt</t>
  </si>
  <si>
    <t>Nguyễn Minh Đức</t>
  </si>
  <si>
    <t>Lê Thị Ngân Hằng</t>
  </si>
  <si>
    <t>Vue Sayphim</t>
  </si>
  <si>
    <t>Trần Băng Uyên</t>
  </si>
  <si>
    <t>Nguyễn Hoàng Anh</t>
  </si>
  <si>
    <t>Tạ Công Tuấn Anh</t>
  </si>
  <si>
    <t>Chu Văn Khởi</t>
  </si>
  <si>
    <t>Nguyễn Quang Minh</t>
  </si>
  <si>
    <t>Dương Quang Phi</t>
  </si>
  <si>
    <t>Vũ Hồng Sơn</t>
  </si>
  <si>
    <t>Lê Tiến Đạt</t>
  </si>
  <si>
    <t>Nguyễn Tiến Đạt</t>
  </si>
  <si>
    <t>Nguyễn Minh Hiển</t>
  </si>
  <si>
    <t>Trần Mạnh Hùng</t>
  </si>
  <si>
    <t>Bùi Văn Hữu</t>
  </si>
  <si>
    <t>Ngô Duy Khánh</t>
  </si>
  <si>
    <t>Đỗ Đức Mạnh</t>
  </si>
  <si>
    <t>Nguyễn Tuấn Nam</t>
  </si>
  <si>
    <t>Nguyễn Văn Nam</t>
  </si>
  <si>
    <t>Bùi Ngọc Sơn</t>
  </si>
  <si>
    <t>Nguyễn Quang Thanh</t>
  </si>
  <si>
    <t>Phạm Tiến Thành</t>
  </si>
  <si>
    <t>Trần Văn Toán</t>
  </si>
  <si>
    <t>Phan Minh Trường</t>
  </si>
  <si>
    <t>Hoàng Anh Tùng</t>
  </si>
  <si>
    <t>Điểm TBC hệ 4</t>
  </si>
  <si>
    <t>2.37</t>
  </si>
  <si>
    <t>2.36</t>
  </si>
  <si>
    <t>2.65</t>
  </si>
  <si>
    <t>2.35</t>
  </si>
  <si>
    <t>2.55</t>
  </si>
  <si>
    <t>2.32</t>
  </si>
  <si>
    <t>2.99</t>
  </si>
  <si>
    <t>2.63</t>
  </si>
  <si>
    <t>2.33</t>
  </si>
  <si>
    <t>2.44</t>
  </si>
  <si>
    <t>2.27</t>
  </si>
  <si>
    <t>2.52</t>
  </si>
  <si>
    <t>2.38</t>
  </si>
  <si>
    <t>2.72</t>
  </si>
  <si>
    <t>2.78</t>
  </si>
  <si>
    <t>2.74</t>
  </si>
  <si>
    <t>3.21</t>
  </si>
  <si>
    <t>3</t>
  </si>
  <si>
    <t>2.92</t>
  </si>
  <si>
    <t>2.61</t>
  </si>
  <si>
    <t>2.23</t>
  </si>
  <si>
    <t>2.57</t>
  </si>
  <si>
    <t>2.4</t>
  </si>
  <si>
    <t>2.34</t>
  </si>
  <si>
    <t>2.43</t>
  </si>
  <si>
    <t>2.29</t>
  </si>
  <si>
    <t>2.21</t>
  </si>
  <si>
    <t>2.59</t>
  </si>
  <si>
    <t>2.71</t>
  </si>
  <si>
    <t>2.9</t>
  </si>
  <si>
    <t>2.5</t>
  </si>
  <si>
    <t>2.51</t>
  </si>
  <si>
    <t>2.7</t>
  </si>
  <si>
    <t>2.03</t>
  </si>
  <si>
    <t>2.82</t>
  </si>
  <si>
    <t>2.66</t>
  </si>
  <si>
    <t>2.26</t>
  </si>
  <si>
    <t>2.46</t>
  </si>
  <si>
    <t>3.12</t>
  </si>
  <si>
    <t>3.13</t>
  </si>
  <si>
    <t>2.77</t>
  </si>
  <si>
    <t>2.96</t>
  </si>
  <si>
    <t>3.03</t>
  </si>
  <si>
    <t>3.14</t>
  </si>
  <si>
    <t>3.43</t>
  </si>
  <si>
    <t>2.85</t>
  </si>
  <si>
    <t>3.56</t>
  </si>
  <si>
    <t>2.67</t>
  </si>
  <si>
    <t>2.98</t>
  </si>
  <si>
    <t>2.81</t>
  </si>
  <si>
    <t>3.61</t>
  </si>
  <si>
    <t>2.49</t>
  </si>
  <si>
    <t>3.44</t>
  </si>
  <si>
    <t>(Ban hành kèm theo Quyết định số: 3794/QĐ-ĐHCNGTVT ngày 21 tháng 5 năm 2025
của Hiệu trưởng Trường Đại học Công nghệ Giao thông vận tải)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</si>
</sst>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scheme val="minor"/>
    </font>
    <font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indexed="8"/>
      <name val="Arial"/>
      <family val="2"/>
    </font>
    <font>
      <b/>
      <sz val="10"/>
      <name val="Times New Roman"/>
      <family val="1"/>
    </font>
    <font>
      <i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9" fillId="0" borderId="4" xfId="0" applyFont="1" applyBorder="1" applyAlignment="1">
      <alignment horizontal="center" vertical="center"/>
    </xf>
    <xf numFmtId="4" fontId="1" fillId="0" borderId="0" xfId="0" applyNumberFormat="1" applyFont="1"/>
    <xf numFmtId="0" fontId="10" fillId="0" borderId="3" xfId="0" applyFont="1" applyBorder="1" applyAlignment="1">
      <alignment horizontal="center" vertical="center" shrinkToFit="1"/>
    </xf>
    <xf numFmtId="164" fontId="10" fillId="0" borderId="3" xfId="0" applyNumberFormat="1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left" vertical="center" shrinkToFit="1"/>
    </xf>
    <xf numFmtId="0" fontId="10" fillId="0" borderId="9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164" fontId="10" fillId="0" borderId="4" xfId="0" applyNumberFormat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 shrinkToFit="1"/>
    </xf>
    <xf numFmtId="164" fontId="10" fillId="0" borderId="1" xfId="0" applyNumberFormat="1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left" vertical="center" shrinkToFit="1"/>
    </xf>
    <xf numFmtId="0" fontId="10" fillId="0" borderId="2" xfId="0" applyFont="1" applyBorder="1" applyAlignment="1">
      <alignment horizontal="center" vertical="center" shrinkToFit="1"/>
    </xf>
    <xf numFmtId="164" fontId="10" fillId="0" borderId="2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left" vertical="center" shrinkToFit="1"/>
    </xf>
    <xf numFmtId="0" fontId="9" fillId="0" borderId="5" xfId="0" applyFont="1" applyBorder="1" applyAlignment="1">
      <alignment vertical="center"/>
    </xf>
    <xf numFmtId="0" fontId="8" fillId="0" borderId="6" xfId="0" applyFont="1" applyBorder="1"/>
    <xf numFmtId="0" fontId="8" fillId="0" borderId="7" xfId="0" applyFont="1" applyBorder="1"/>
    <xf numFmtId="0" fontId="9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/>
    </xf>
    <xf numFmtId="0" fontId="8" fillId="0" borderId="7" xfId="0" applyFont="1" applyBorder="1" applyAlignment="1">
      <alignment horizontal="centerContinuous"/>
    </xf>
    <xf numFmtId="4" fontId="10" fillId="0" borderId="3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Continuous" wrapText="1"/>
    </xf>
    <xf numFmtId="0" fontId="18" fillId="0" borderId="3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wrapText="1"/>
    </xf>
    <xf numFmtId="2" fontId="13" fillId="0" borderId="12" xfId="1" applyNumberFormat="1" applyFont="1" applyBorder="1" applyAlignment="1">
      <alignment horizontal="center" vertical="center" wrapText="1" shrinkToFit="1"/>
    </xf>
    <xf numFmtId="2" fontId="13" fillId="0" borderId="13" xfId="1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14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shrinkToFit="1"/>
    </xf>
    <xf numFmtId="0" fontId="8" fillId="0" borderId="2" xfId="0" applyFont="1" applyBorder="1"/>
    <xf numFmtId="49" fontId="11" fillId="0" borderId="1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shrinkToFit="1"/>
    </xf>
    <xf numFmtId="0" fontId="8" fillId="0" borderId="3" xfId="0" applyFont="1" applyBorder="1"/>
    <xf numFmtId="49" fontId="15" fillId="0" borderId="1" xfId="0" applyNumberFormat="1" applyFont="1" applyBorder="1" applyAlignment="1">
      <alignment horizontal="center" vertical="center" wrapText="1" shrinkToFit="1"/>
    </xf>
    <xf numFmtId="0" fontId="17" fillId="0" borderId="2" xfId="0" applyFont="1" applyBorder="1" applyAlignment="1">
      <alignment wrapText="1"/>
    </xf>
    <xf numFmtId="49" fontId="16" fillId="0" borderId="1" xfId="0" applyNumberFormat="1" applyFont="1" applyBorder="1" applyAlignment="1">
      <alignment horizontal="center" vertical="center" wrapText="1" shrinkToFi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06"/>
  <sheetViews>
    <sheetView tabSelected="1" workbookViewId="0">
      <selection activeCell="J85" sqref="J85"/>
    </sheetView>
  </sheetViews>
  <sheetFormatPr defaultColWidth="14.42578125" defaultRowHeight="15" customHeight="1" x14ac:dyDescent="0.25"/>
  <cols>
    <col min="1" max="1" width="3.85546875" customWidth="1"/>
    <col min="2" max="2" width="10.7109375" customWidth="1"/>
    <col min="3" max="3" width="15.28515625" customWidth="1"/>
    <col min="4" max="4" width="7.28515625" customWidth="1"/>
    <col min="5" max="5" width="5.28515625" customWidth="1"/>
    <col min="6" max="9" width="8.85546875" customWidth="1"/>
    <col min="10" max="10" width="13.7109375" customWidth="1"/>
    <col min="11" max="12" width="13.5703125" customWidth="1"/>
    <col min="13" max="13" width="10.42578125" customWidth="1"/>
    <col min="14" max="14" width="8" customWidth="1"/>
    <col min="15" max="15" width="4.42578125" customWidth="1"/>
    <col min="16" max="16" width="3.42578125" customWidth="1"/>
    <col min="17" max="18" width="3.85546875" customWidth="1"/>
    <col min="19" max="19" width="3.5703125" customWidth="1"/>
    <col min="20" max="20" width="3.7109375" customWidth="1"/>
    <col min="21" max="21" width="3.85546875" customWidth="1"/>
    <col min="22" max="22" width="3.5703125" customWidth="1"/>
    <col min="23" max="23" width="4.28515625" customWidth="1"/>
    <col min="24" max="24" width="3.7109375" customWidth="1"/>
    <col min="25" max="25" width="4.5703125" customWidth="1"/>
    <col min="26" max="26" width="4.140625" customWidth="1"/>
    <col min="27" max="27" width="4.42578125" customWidth="1"/>
    <col min="28" max="28" width="3.85546875" customWidth="1"/>
    <col min="29" max="29" width="4.140625" customWidth="1"/>
  </cols>
  <sheetData>
    <row r="1" spans="1:29" ht="10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44.25" customHeight="1" x14ac:dyDescent="0.25">
      <c r="A2" s="38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5.25" customHeight="1" x14ac:dyDescent="0.25">
      <c r="A3" s="40" t="s">
        <v>379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4"/>
      <c r="AA3" s="4"/>
      <c r="AB3" s="4"/>
      <c r="AC3" s="4"/>
    </row>
    <row r="4" spans="1:29" ht="12.75" customHeight="1" x14ac:dyDescent="0.25">
      <c r="A4" s="4"/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ht="12.75" customHeight="1" x14ac:dyDescent="0.25">
      <c r="A5" s="41" t="s">
        <v>1</v>
      </c>
      <c r="B5" s="41" t="s">
        <v>2</v>
      </c>
      <c r="C5" s="43" t="s">
        <v>263</v>
      </c>
      <c r="D5" s="44"/>
      <c r="E5" s="45" t="s">
        <v>3</v>
      </c>
      <c r="F5" s="41" t="s">
        <v>4</v>
      </c>
      <c r="G5" s="41" t="s">
        <v>5</v>
      </c>
      <c r="H5" s="41" t="s">
        <v>6</v>
      </c>
      <c r="I5" s="41" t="s">
        <v>7</v>
      </c>
      <c r="J5" s="48" t="s">
        <v>8</v>
      </c>
      <c r="K5" s="50" t="s">
        <v>261</v>
      </c>
      <c r="L5" s="36" t="s">
        <v>325</v>
      </c>
      <c r="M5" s="46" t="s">
        <v>262</v>
      </c>
      <c r="N5" s="6"/>
      <c r="O5" s="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30.75" customHeight="1" x14ac:dyDescent="0.25">
      <c r="A6" s="42"/>
      <c r="B6" s="42"/>
      <c r="C6" s="42"/>
      <c r="D6" s="42"/>
      <c r="E6" s="42"/>
      <c r="F6" s="42"/>
      <c r="G6" s="42"/>
      <c r="H6" s="42"/>
      <c r="I6" s="42"/>
      <c r="J6" s="49"/>
      <c r="K6" s="49"/>
      <c r="L6" s="37"/>
      <c r="M6" s="47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49.5" customHeight="1" x14ac:dyDescent="0.25">
      <c r="A7" s="7" t="s">
        <v>19</v>
      </c>
      <c r="B7" s="26" t="s">
        <v>20</v>
      </c>
      <c r="C7" s="27"/>
      <c r="D7" s="27"/>
      <c r="E7" s="27"/>
      <c r="F7" s="27"/>
      <c r="G7" s="27"/>
      <c r="H7" s="27"/>
      <c r="I7" s="27"/>
      <c r="J7" s="30"/>
      <c r="K7" s="30"/>
      <c r="L7" s="27"/>
      <c r="M7" s="28"/>
      <c r="N7" s="8"/>
      <c r="O7" s="8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49.5" customHeight="1" x14ac:dyDescent="0.25">
      <c r="A8" s="20">
        <v>1</v>
      </c>
      <c r="B8" s="21" t="s">
        <v>21</v>
      </c>
      <c r="C8" s="11" t="s">
        <v>264</v>
      </c>
      <c r="D8" s="22" t="s">
        <v>22</v>
      </c>
      <c r="E8" s="20" t="s">
        <v>13</v>
      </c>
      <c r="F8" s="20" t="s">
        <v>23</v>
      </c>
      <c r="G8" s="20" t="s">
        <v>24</v>
      </c>
      <c r="H8" s="13" t="s">
        <v>25</v>
      </c>
      <c r="I8" s="20" t="s">
        <v>26</v>
      </c>
      <c r="J8" s="34" t="s">
        <v>11</v>
      </c>
      <c r="K8" s="34" t="s">
        <v>27</v>
      </c>
      <c r="L8" s="29" t="s">
        <v>330</v>
      </c>
      <c r="M8" s="20" t="s">
        <v>16</v>
      </c>
      <c r="N8" s="8"/>
      <c r="O8" s="8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49.5" customHeight="1" x14ac:dyDescent="0.25">
      <c r="A9" s="26" t="s">
        <v>28</v>
      </c>
      <c r="B9" s="27"/>
      <c r="C9" s="27"/>
      <c r="D9" s="27"/>
      <c r="E9" s="27"/>
      <c r="F9" s="27"/>
      <c r="G9" s="27"/>
      <c r="H9" s="27"/>
      <c r="I9" s="27"/>
      <c r="J9" s="30"/>
      <c r="K9" s="30"/>
      <c r="L9" s="27"/>
      <c r="M9" s="28"/>
      <c r="N9" s="8"/>
      <c r="O9" s="8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49.5" customHeight="1" x14ac:dyDescent="0.25">
      <c r="A10" s="7" t="s">
        <v>33</v>
      </c>
      <c r="B10" s="26" t="s">
        <v>34</v>
      </c>
      <c r="C10" s="27"/>
      <c r="D10" s="27"/>
      <c r="E10" s="27"/>
      <c r="F10" s="27"/>
      <c r="G10" s="27"/>
      <c r="H10" s="27"/>
      <c r="I10" s="27"/>
      <c r="J10" s="30"/>
      <c r="K10" s="30"/>
      <c r="L10" s="27"/>
      <c r="M10" s="28"/>
      <c r="N10" s="8"/>
      <c r="O10" s="8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49.5" customHeight="1" x14ac:dyDescent="0.25">
      <c r="A11" s="9">
        <v>1</v>
      </c>
      <c r="B11" s="10" t="s">
        <v>35</v>
      </c>
      <c r="C11" s="11" t="s">
        <v>265</v>
      </c>
      <c r="D11" s="12" t="s">
        <v>36</v>
      </c>
      <c r="E11" s="9" t="s">
        <v>13</v>
      </c>
      <c r="F11" s="9" t="s">
        <v>37</v>
      </c>
      <c r="G11" s="9" t="s">
        <v>38</v>
      </c>
      <c r="H11" s="13" t="s">
        <v>10</v>
      </c>
      <c r="I11" s="9" t="s">
        <v>39</v>
      </c>
      <c r="J11" s="31" t="s">
        <v>40</v>
      </c>
      <c r="K11" s="31" t="s">
        <v>40</v>
      </c>
      <c r="L11" s="29" t="s">
        <v>333</v>
      </c>
      <c r="M11" s="9" t="s">
        <v>16</v>
      </c>
      <c r="N11" s="8"/>
      <c r="O11" s="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49.5" customHeight="1" x14ac:dyDescent="0.25">
      <c r="A12" s="17">
        <v>2</v>
      </c>
      <c r="B12" s="18" t="s">
        <v>41</v>
      </c>
      <c r="C12" s="11" t="s">
        <v>266</v>
      </c>
      <c r="D12" s="19" t="s">
        <v>42</v>
      </c>
      <c r="E12" s="17" t="s">
        <v>13</v>
      </c>
      <c r="F12" s="17" t="s">
        <v>43</v>
      </c>
      <c r="G12" s="17" t="s">
        <v>38</v>
      </c>
      <c r="H12" s="13" t="s">
        <v>10</v>
      </c>
      <c r="I12" s="17" t="s">
        <v>44</v>
      </c>
      <c r="J12" s="33" t="s">
        <v>32</v>
      </c>
      <c r="K12" s="33" t="s">
        <v>32</v>
      </c>
      <c r="L12" s="29" t="s">
        <v>334</v>
      </c>
      <c r="M12" s="17" t="s">
        <v>12</v>
      </c>
      <c r="N12" s="8"/>
      <c r="O12" s="8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49.5" customHeight="1" x14ac:dyDescent="0.25">
      <c r="A13" s="26" t="s">
        <v>45</v>
      </c>
      <c r="B13" s="27"/>
      <c r="C13" s="27"/>
      <c r="D13" s="27"/>
      <c r="E13" s="27"/>
      <c r="F13" s="27"/>
      <c r="G13" s="27"/>
      <c r="H13" s="27"/>
      <c r="I13" s="27"/>
      <c r="J13" s="30"/>
      <c r="K13" s="30"/>
      <c r="L13" s="27"/>
      <c r="M13" s="28"/>
      <c r="N13" s="8"/>
      <c r="O13" s="8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49.5" customHeight="1" x14ac:dyDescent="0.25">
      <c r="A14" s="7" t="s">
        <v>59</v>
      </c>
      <c r="B14" s="26" t="s">
        <v>60</v>
      </c>
      <c r="C14" s="27"/>
      <c r="D14" s="27"/>
      <c r="E14" s="27"/>
      <c r="F14" s="27"/>
      <c r="G14" s="27"/>
      <c r="H14" s="27"/>
      <c r="I14" s="27"/>
      <c r="J14" s="30"/>
      <c r="K14" s="30"/>
      <c r="L14" s="27"/>
      <c r="M14" s="28"/>
      <c r="N14" s="8"/>
      <c r="O14" s="8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49.5" customHeight="1" x14ac:dyDescent="0.25">
      <c r="A15" s="9">
        <v>1</v>
      </c>
      <c r="B15" s="10" t="s">
        <v>61</v>
      </c>
      <c r="C15" s="11" t="s">
        <v>268</v>
      </c>
      <c r="D15" s="12" t="s">
        <v>62</v>
      </c>
      <c r="E15" s="9" t="s">
        <v>9</v>
      </c>
      <c r="F15" s="9" t="s">
        <v>63</v>
      </c>
      <c r="G15" s="9" t="s">
        <v>24</v>
      </c>
      <c r="H15" s="13" t="s">
        <v>10</v>
      </c>
      <c r="I15" s="9" t="s">
        <v>64</v>
      </c>
      <c r="J15" s="31" t="s">
        <v>56</v>
      </c>
      <c r="K15" s="31" t="s">
        <v>77</v>
      </c>
      <c r="L15" s="29" t="s">
        <v>331</v>
      </c>
      <c r="M15" s="9" t="s">
        <v>12</v>
      </c>
      <c r="N15" s="8"/>
      <c r="O15" s="8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49.5" customHeight="1" x14ac:dyDescent="0.25">
      <c r="A16" s="14">
        <v>2</v>
      </c>
      <c r="B16" s="15" t="s">
        <v>65</v>
      </c>
      <c r="C16" s="11" t="s">
        <v>269</v>
      </c>
      <c r="D16" s="16" t="s">
        <v>42</v>
      </c>
      <c r="E16" s="14" t="s">
        <v>13</v>
      </c>
      <c r="F16" s="14" t="s">
        <v>66</v>
      </c>
      <c r="G16" s="14" t="s">
        <v>24</v>
      </c>
      <c r="H16" s="13" t="s">
        <v>31</v>
      </c>
      <c r="I16" s="14" t="s">
        <v>67</v>
      </c>
      <c r="J16" s="32" t="s">
        <v>40</v>
      </c>
      <c r="K16" s="32" t="str">
        <f>+J16</f>
        <v>Kinh tế xây dựng</v>
      </c>
      <c r="L16" s="29" t="s">
        <v>351</v>
      </c>
      <c r="M16" s="14" t="s">
        <v>12</v>
      </c>
      <c r="N16" s="8"/>
      <c r="O16" s="8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49.5" customHeight="1" x14ac:dyDescent="0.25">
      <c r="A17" s="14">
        <v>3</v>
      </c>
      <c r="B17" s="15" t="s">
        <v>68</v>
      </c>
      <c r="C17" s="11" t="s">
        <v>270</v>
      </c>
      <c r="D17" s="16" t="s">
        <v>42</v>
      </c>
      <c r="E17" s="14" t="s">
        <v>13</v>
      </c>
      <c r="F17" s="14" t="s">
        <v>69</v>
      </c>
      <c r="G17" s="14" t="s">
        <v>24</v>
      </c>
      <c r="H17" s="13" t="s">
        <v>31</v>
      </c>
      <c r="I17" s="14" t="s">
        <v>70</v>
      </c>
      <c r="J17" s="32" t="s">
        <v>32</v>
      </c>
      <c r="K17" s="32" t="str">
        <f>+J17</f>
        <v>Công nghệ kỹ thuật ô tô</v>
      </c>
      <c r="L17" s="29" t="s">
        <v>345</v>
      </c>
      <c r="M17" s="14" t="s">
        <v>16</v>
      </c>
      <c r="N17" s="8"/>
      <c r="O17" s="8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49.5" customHeight="1" x14ac:dyDescent="0.25">
      <c r="A18" s="17">
        <v>4</v>
      </c>
      <c r="B18" s="18" t="s">
        <v>71</v>
      </c>
      <c r="C18" s="11" t="s">
        <v>271</v>
      </c>
      <c r="D18" s="19" t="s">
        <v>72</v>
      </c>
      <c r="E18" s="17" t="s">
        <v>13</v>
      </c>
      <c r="F18" s="17" t="s">
        <v>73</v>
      </c>
      <c r="G18" s="17" t="s">
        <v>24</v>
      </c>
      <c r="H18" s="13" t="s">
        <v>10</v>
      </c>
      <c r="I18" s="17" t="s">
        <v>70</v>
      </c>
      <c r="J18" s="33" t="s">
        <v>32</v>
      </c>
      <c r="K18" s="32" t="str">
        <f>+J18</f>
        <v>Công nghệ kỹ thuật ô tô</v>
      </c>
      <c r="L18" s="29" t="s">
        <v>339</v>
      </c>
      <c r="M18" s="17" t="s">
        <v>16</v>
      </c>
      <c r="N18" s="8"/>
      <c r="O18" s="8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49.5" customHeight="1" x14ac:dyDescent="0.25">
      <c r="A19" s="26" t="s">
        <v>74</v>
      </c>
      <c r="B19" s="27"/>
      <c r="C19" s="27"/>
      <c r="D19" s="27"/>
      <c r="E19" s="27"/>
      <c r="F19" s="27"/>
      <c r="G19" s="27"/>
      <c r="H19" s="27"/>
      <c r="I19" s="27"/>
      <c r="J19" s="30"/>
      <c r="K19" s="30"/>
      <c r="L19" s="27"/>
      <c r="M19" s="28"/>
      <c r="N19" s="8"/>
      <c r="O19" s="8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49.5" customHeight="1" x14ac:dyDescent="0.25">
      <c r="A20" s="7" t="s">
        <v>79</v>
      </c>
      <c r="B20" s="26" t="s">
        <v>80</v>
      </c>
      <c r="C20" s="27"/>
      <c r="D20" s="27"/>
      <c r="E20" s="27"/>
      <c r="F20" s="27"/>
      <c r="G20" s="27"/>
      <c r="H20" s="27"/>
      <c r="I20" s="27"/>
      <c r="J20" s="30"/>
      <c r="K20" s="30"/>
      <c r="L20" s="27"/>
      <c r="M20" s="28"/>
      <c r="N20" s="8"/>
      <c r="O20" s="8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49.5" customHeight="1" x14ac:dyDescent="0.25">
      <c r="A21" s="9">
        <v>1</v>
      </c>
      <c r="B21" s="10" t="s">
        <v>81</v>
      </c>
      <c r="C21" s="11" t="s">
        <v>272</v>
      </c>
      <c r="D21" s="12" t="s">
        <v>82</v>
      </c>
      <c r="E21" s="9" t="s">
        <v>9</v>
      </c>
      <c r="F21" s="9" t="s">
        <v>83</v>
      </c>
      <c r="G21" s="9" t="s">
        <v>75</v>
      </c>
      <c r="H21" s="13" t="s">
        <v>10</v>
      </c>
      <c r="I21" s="9" t="s">
        <v>84</v>
      </c>
      <c r="J21" s="31" t="s">
        <v>56</v>
      </c>
      <c r="K21" s="31" t="s">
        <v>77</v>
      </c>
      <c r="L21" s="29" t="s">
        <v>359</v>
      </c>
      <c r="M21" s="9" t="s">
        <v>12</v>
      </c>
      <c r="N21" s="8"/>
      <c r="O21" s="8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49.5" customHeight="1" x14ac:dyDescent="0.25">
      <c r="A22" s="14">
        <v>2</v>
      </c>
      <c r="B22" s="15" t="s">
        <v>85</v>
      </c>
      <c r="C22" s="11" t="s">
        <v>273</v>
      </c>
      <c r="D22" s="16" t="s">
        <v>48</v>
      </c>
      <c r="E22" s="14" t="s">
        <v>9</v>
      </c>
      <c r="F22" s="14" t="s">
        <v>86</v>
      </c>
      <c r="G22" s="14" t="s">
        <v>24</v>
      </c>
      <c r="H22" s="13" t="s">
        <v>31</v>
      </c>
      <c r="I22" s="14" t="s">
        <v>84</v>
      </c>
      <c r="J22" s="32" t="s">
        <v>56</v>
      </c>
      <c r="K22" s="32" t="s">
        <v>77</v>
      </c>
      <c r="L22" s="29" t="s">
        <v>360</v>
      </c>
      <c r="M22" s="14" t="s">
        <v>16</v>
      </c>
      <c r="N22" s="8"/>
      <c r="O22" s="8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49.5" customHeight="1" x14ac:dyDescent="0.25">
      <c r="A23" s="14">
        <v>3</v>
      </c>
      <c r="B23" s="15" t="s">
        <v>87</v>
      </c>
      <c r="C23" s="11" t="s">
        <v>274</v>
      </c>
      <c r="D23" s="16" t="s">
        <v>76</v>
      </c>
      <c r="E23" s="14" t="s">
        <v>13</v>
      </c>
      <c r="F23" s="14" t="s">
        <v>88</v>
      </c>
      <c r="G23" s="14" t="s">
        <v>89</v>
      </c>
      <c r="H23" s="13" t="s">
        <v>10</v>
      </c>
      <c r="I23" s="14" t="s">
        <v>90</v>
      </c>
      <c r="J23" s="32" t="s">
        <v>78</v>
      </c>
      <c r="K23" s="32" t="s">
        <v>78</v>
      </c>
      <c r="L23" s="29" t="s">
        <v>361</v>
      </c>
      <c r="M23" s="14" t="s">
        <v>16</v>
      </c>
      <c r="N23" s="8"/>
      <c r="O23" s="8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49.5" customHeight="1" x14ac:dyDescent="0.25">
      <c r="A24" s="14">
        <v>4</v>
      </c>
      <c r="B24" s="15" t="s">
        <v>91</v>
      </c>
      <c r="C24" s="11" t="s">
        <v>275</v>
      </c>
      <c r="D24" s="16" t="s">
        <v>92</v>
      </c>
      <c r="E24" s="14" t="s">
        <v>13</v>
      </c>
      <c r="F24" s="14" t="s">
        <v>93</v>
      </c>
      <c r="G24" s="14" t="s">
        <v>24</v>
      </c>
      <c r="H24" s="13" t="s">
        <v>31</v>
      </c>
      <c r="I24" s="14" t="s">
        <v>94</v>
      </c>
      <c r="J24" s="32" t="s">
        <v>32</v>
      </c>
      <c r="K24" s="32" t="s">
        <v>32</v>
      </c>
      <c r="L24" s="29" t="s">
        <v>336</v>
      </c>
      <c r="M24" s="14" t="s">
        <v>12</v>
      </c>
      <c r="N24" s="8"/>
      <c r="O24" s="8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49.5" customHeight="1" x14ac:dyDescent="0.25">
      <c r="A25" s="14">
        <v>5</v>
      </c>
      <c r="B25" s="15" t="s">
        <v>95</v>
      </c>
      <c r="C25" s="11" t="s">
        <v>276</v>
      </c>
      <c r="D25" s="16" t="s">
        <v>96</v>
      </c>
      <c r="E25" s="14" t="s">
        <v>13</v>
      </c>
      <c r="F25" s="14" t="s">
        <v>97</v>
      </c>
      <c r="G25" s="14" t="s">
        <v>49</v>
      </c>
      <c r="H25" s="13" t="s">
        <v>31</v>
      </c>
      <c r="I25" s="14" t="s">
        <v>98</v>
      </c>
      <c r="J25" s="32" t="s">
        <v>32</v>
      </c>
      <c r="K25" s="32" t="s">
        <v>32</v>
      </c>
      <c r="L25" s="29" t="s">
        <v>356</v>
      </c>
      <c r="M25" s="14" t="s">
        <v>16</v>
      </c>
      <c r="N25" s="8"/>
      <c r="O25" s="8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49.5" customHeight="1" x14ac:dyDescent="0.25">
      <c r="A26" s="17">
        <v>6</v>
      </c>
      <c r="B26" s="18" t="s">
        <v>99</v>
      </c>
      <c r="C26" s="11" t="s">
        <v>277</v>
      </c>
      <c r="D26" s="19" t="s">
        <v>46</v>
      </c>
      <c r="E26" s="17" t="s">
        <v>13</v>
      </c>
      <c r="F26" s="17" t="s">
        <v>93</v>
      </c>
      <c r="G26" s="17" t="s">
        <v>24</v>
      </c>
      <c r="H26" s="13" t="s">
        <v>10</v>
      </c>
      <c r="I26" s="17" t="s">
        <v>100</v>
      </c>
      <c r="J26" s="33" t="s">
        <v>32</v>
      </c>
      <c r="K26" s="33" t="s">
        <v>32</v>
      </c>
      <c r="L26" s="29" t="s">
        <v>362</v>
      </c>
      <c r="M26" s="17" t="s">
        <v>12</v>
      </c>
      <c r="N26" s="8"/>
      <c r="O26" s="8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49.5" customHeight="1" x14ac:dyDescent="0.25">
      <c r="A27" s="26" t="s">
        <v>18</v>
      </c>
      <c r="B27" s="27"/>
      <c r="C27" s="27"/>
      <c r="D27" s="27"/>
      <c r="E27" s="27"/>
      <c r="F27" s="27"/>
      <c r="G27" s="27"/>
      <c r="H27" s="27"/>
      <c r="I27" s="27"/>
      <c r="J27" s="30"/>
      <c r="K27" s="30"/>
      <c r="L27" s="27"/>
      <c r="M27" s="28"/>
      <c r="N27" s="8"/>
      <c r="O27" s="8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49.5" customHeight="1" x14ac:dyDescent="0.25">
      <c r="A28" s="7" t="s">
        <v>125</v>
      </c>
      <c r="B28" s="26" t="s">
        <v>126</v>
      </c>
      <c r="C28" s="27"/>
      <c r="D28" s="27"/>
      <c r="E28" s="27"/>
      <c r="F28" s="27"/>
      <c r="G28" s="27"/>
      <c r="H28" s="27"/>
      <c r="I28" s="27"/>
      <c r="J28" s="30"/>
      <c r="K28" s="30"/>
      <c r="L28" s="27"/>
      <c r="M28" s="28"/>
      <c r="N28" s="8"/>
      <c r="O28" s="8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49.5" customHeight="1" x14ac:dyDescent="0.25">
      <c r="A29" s="9">
        <v>1</v>
      </c>
      <c r="B29" s="10" t="s">
        <v>127</v>
      </c>
      <c r="C29" s="11" t="s">
        <v>278</v>
      </c>
      <c r="D29" s="12" t="s">
        <v>128</v>
      </c>
      <c r="E29" s="9" t="s">
        <v>13</v>
      </c>
      <c r="F29" s="9" t="s">
        <v>101</v>
      </c>
      <c r="G29" s="9" t="s">
        <v>24</v>
      </c>
      <c r="H29" s="13" t="s">
        <v>10</v>
      </c>
      <c r="I29" s="9" t="s">
        <v>129</v>
      </c>
      <c r="J29" s="31" t="s">
        <v>29</v>
      </c>
      <c r="K29" s="31" t="s">
        <v>30</v>
      </c>
      <c r="L29" s="29" t="s">
        <v>337</v>
      </c>
      <c r="M29" s="9" t="s">
        <v>16</v>
      </c>
      <c r="N29" s="8"/>
      <c r="O29" s="8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49.5" customHeight="1" x14ac:dyDescent="0.25">
      <c r="A30" s="14">
        <v>2</v>
      </c>
      <c r="B30" s="15" t="s">
        <v>130</v>
      </c>
      <c r="C30" s="11" t="s">
        <v>279</v>
      </c>
      <c r="D30" s="16" t="s">
        <v>105</v>
      </c>
      <c r="E30" s="14" t="s">
        <v>9</v>
      </c>
      <c r="F30" s="14" t="s">
        <v>131</v>
      </c>
      <c r="G30" s="14" t="s">
        <v>24</v>
      </c>
      <c r="H30" s="13" t="s">
        <v>10</v>
      </c>
      <c r="I30" s="14" t="s">
        <v>132</v>
      </c>
      <c r="J30" s="32" t="s">
        <v>55</v>
      </c>
      <c r="K30" s="32" t="str">
        <f>+J30</f>
        <v>CNKT Điện tử - viễn thông</v>
      </c>
      <c r="L30" s="29" t="s">
        <v>343</v>
      </c>
      <c r="M30" s="14" t="s">
        <v>16</v>
      </c>
      <c r="N30" s="8"/>
      <c r="O30" s="8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49.5" customHeight="1" x14ac:dyDescent="0.25">
      <c r="A31" s="14">
        <v>3</v>
      </c>
      <c r="B31" s="15" t="s">
        <v>133</v>
      </c>
      <c r="C31" s="11" t="s">
        <v>280</v>
      </c>
      <c r="D31" s="16" t="s">
        <v>109</v>
      </c>
      <c r="E31" s="14" t="s">
        <v>9</v>
      </c>
      <c r="F31" s="14" t="s">
        <v>134</v>
      </c>
      <c r="G31" s="14" t="s">
        <v>24</v>
      </c>
      <c r="H31" s="13" t="s">
        <v>10</v>
      </c>
      <c r="I31" s="14" t="s">
        <v>132</v>
      </c>
      <c r="J31" s="32" t="s">
        <v>55</v>
      </c>
      <c r="K31" s="32" t="str">
        <f>+J31</f>
        <v>CNKT Điện tử - viễn thông</v>
      </c>
      <c r="L31" s="29" t="s">
        <v>368</v>
      </c>
      <c r="M31" s="14" t="s">
        <v>16</v>
      </c>
      <c r="N31" s="8"/>
      <c r="O31" s="8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49.5" customHeight="1" x14ac:dyDescent="0.25">
      <c r="A32" s="14">
        <v>4</v>
      </c>
      <c r="B32" s="15" t="s">
        <v>135</v>
      </c>
      <c r="C32" s="11" t="s">
        <v>281</v>
      </c>
      <c r="D32" s="16" t="s">
        <v>136</v>
      </c>
      <c r="E32" s="14" t="s">
        <v>9</v>
      </c>
      <c r="F32" s="14" t="s">
        <v>137</v>
      </c>
      <c r="G32" s="14" t="s">
        <v>24</v>
      </c>
      <c r="H32" s="13" t="s">
        <v>31</v>
      </c>
      <c r="I32" s="14" t="s">
        <v>138</v>
      </c>
      <c r="J32" s="32" t="s">
        <v>56</v>
      </c>
      <c r="K32" s="32" t="s">
        <v>77</v>
      </c>
      <c r="L32" s="29" t="s">
        <v>364</v>
      </c>
      <c r="M32" s="14" t="s">
        <v>16</v>
      </c>
      <c r="N32" s="8"/>
      <c r="O32" s="8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49.5" customHeight="1" x14ac:dyDescent="0.25">
      <c r="A33" s="14">
        <v>5</v>
      </c>
      <c r="B33" s="15" t="s">
        <v>139</v>
      </c>
      <c r="C33" s="11" t="s">
        <v>282</v>
      </c>
      <c r="D33" s="16" t="s">
        <v>140</v>
      </c>
      <c r="E33" s="14" t="s">
        <v>9</v>
      </c>
      <c r="F33" s="14" t="s">
        <v>141</v>
      </c>
      <c r="G33" s="14" t="s">
        <v>24</v>
      </c>
      <c r="H33" s="13" t="s">
        <v>31</v>
      </c>
      <c r="I33" s="14" t="s">
        <v>142</v>
      </c>
      <c r="J33" s="32" t="s">
        <v>40</v>
      </c>
      <c r="K33" s="32" t="str">
        <f>+J33</f>
        <v>Kinh tế xây dựng</v>
      </c>
      <c r="L33" s="29" t="s">
        <v>341</v>
      </c>
      <c r="M33" s="14" t="s">
        <v>16</v>
      </c>
      <c r="N33" s="8"/>
      <c r="O33" s="8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49.5" customHeight="1" x14ac:dyDescent="0.25">
      <c r="A34" s="14">
        <v>6</v>
      </c>
      <c r="B34" s="15" t="s">
        <v>143</v>
      </c>
      <c r="C34" s="11" t="s">
        <v>283</v>
      </c>
      <c r="D34" s="16" t="s">
        <v>144</v>
      </c>
      <c r="E34" s="14" t="s">
        <v>9</v>
      </c>
      <c r="F34" s="14" t="s">
        <v>118</v>
      </c>
      <c r="G34" s="14" t="s">
        <v>49</v>
      </c>
      <c r="H34" s="13" t="s">
        <v>31</v>
      </c>
      <c r="I34" s="14" t="s">
        <v>145</v>
      </c>
      <c r="J34" s="32" t="s">
        <v>78</v>
      </c>
      <c r="K34" s="32" t="str">
        <f>+J34</f>
        <v>Logistics và quản lý chuỗi cung ứng</v>
      </c>
      <c r="L34" s="29" t="s">
        <v>370</v>
      </c>
      <c r="M34" s="14" t="s">
        <v>54</v>
      </c>
      <c r="N34" s="8"/>
      <c r="O34" s="8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49.5" customHeight="1" x14ac:dyDescent="0.25">
      <c r="A35" s="14">
        <v>7</v>
      </c>
      <c r="B35" s="15" t="s">
        <v>146</v>
      </c>
      <c r="C35" s="11" t="s">
        <v>284</v>
      </c>
      <c r="D35" s="16" t="s">
        <v>144</v>
      </c>
      <c r="E35" s="14" t="s">
        <v>13</v>
      </c>
      <c r="F35" s="14" t="s">
        <v>147</v>
      </c>
      <c r="G35" s="14" t="s">
        <v>24</v>
      </c>
      <c r="H35" s="13" t="s">
        <v>31</v>
      </c>
      <c r="I35" s="14" t="s">
        <v>145</v>
      </c>
      <c r="J35" s="32" t="s">
        <v>78</v>
      </c>
      <c r="K35" s="32" t="str">
        <f t="shared" ref="K35:K46" si="0">+J35</f>
        <v>Logistics và quản lý chuỗi cung ứng</v>
      </c>
      <c r="L35" s="29" t="s">
        <v>371</v>
      </c>
      <c r="M35" s="14" t="s">
        <v>16</v>
      </c>
      <c r="N35" s="8"/>
      <c r="O35" s="8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49.5" customHeight="1" x14ac:dyDescent="0.25">
      <c r="A36" s="14">
        <v>8</v>
      </c>
      <c r="B36" s="15" t="s">
        <v>148</v>
      </c>
      <c r="C36" s="11" t="s">
        <v>285</v>
      </c>
      <c r="D36" s="16" t="s">
        <v>111</v>
      </c>
      <c r="E36" s="14" t="s">
        <v>9</v>
      </c>
      <c r="F36" s="14" t="s">
        <v>116</v>
      </c>
      <c r="G36" s="14" t="s">
        <v>24</v>
      </c>
      <c r="H36" s="13" t="s">
        <v>31</v>
      </c>
      <c r="I36" s="14" t="s">
        <v>145</v>
      </c>
      <c r="J36" s="32" t="s">
        <v>78</v>
      </c>
      <c r="K36" s="32" t="str">
        <f t="shared" si="0"/>
        <v>Logistics và quản lý chuỗi cung ứng</v>
      </c>
      <c r="L36" s="29" t="s">
        <v>369</v>
      </c>
      <c r="M36" s="14" t="s">
        <v>16</v>
      </c>
      <c r="N36" s="8"/>
      <c r="O36" s="8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49.5" customHeight="1" x14ac:dyDescent="0.25">
      <c r="A37" s="14">
        <v>9</v>
      </c>
      <c r="B37" s="15" t="s">
        <v>149</v>
      </c>
      <c r="C37" s="11" t="s">
        <v>286</v>
      </c>
      <c r="D37" s="16" t="s">
        <v>114</v>
      </c>
      <c r="E37" s="14" t="s">
        <v>13</v>
      </c>
      <c r="F37" s="14" t="s">
        <v>150</v>
      </c>
      <c r="G37" s="14" t="s">
        <v>51</v>
      </c>
      <c r="H37" s="13" t="s">
        <v>10</v>
      </c>
      <c r="I37" s="14" t="s">
        <v>145</v>
      </c>
      <c r="J37" s="32" t="s">
        <v>78</v>
      </c>
      <c r="K37" s="32" t="str">
        <f t="shared" si="0"/>
        <v>Logistics và quản lý chuỗi cung ứng</v>
      </c>
      <c r="L37" s="29" t="s">
        <v>355</v>
      </c>
      <c r="M37" s="14" t="s">
        <v>16</v>
      </c>
      <c r="N37" s="8"/>
      <c r="O37" s="8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49.5" customHeight="1" x14ac:dyDescent="0.25">
      <c r="A38" s="14">
        <v>10</v>
      </c>
      <c r="B38" s="15" t="s">
        <v>151</v>
      </c>
      <c r="C38" s="11" t="s">
        <v>287</v>
      </c>
      <c r="D38" s="16" t="s">
        <v>152</v>
      </c>
      <c r="E38" s="14" t="s">
        <v>9</v>
      </c>
      <c r="F38" s="14" t="s">
        <v>153</v>
      </c>
      <c r="G38" s="14" t="s">
        <v>24</v>
      </c>
      <c r="H38" s="13" t="s">
        <v>31</v>
      </c>
      <c r="I38" s="14" t="s">
        <v>145</v>
      </c>
      <c r="J38" s="32" t="s">
        <v>78</v>
      </c>
      <c r="K38" s="32" t="str">
        <f t="shared" si="0"/>
        <v>Logistics và quản lý chuỗi cung ứng</v>
      </c>
      <c r="L38" s="29" t="s">
        <v>372</v>
      </c>
      <c r="M38" s="14" t="s">
        <v>54</v>
      </c>
      <c r="N38" s="8"/>
      <c r="O38" s="8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49.5" customHeight="1" x14ac:dyDescent="0.25">
      <c r="A39" s="14">
        <v>11</v>
      </c>
      <c r="B39" s="15" t="s">
        <v>154</v>
      </c>
      <c r="C39" s="11" t="s">
        <v>288</v>
      </c>
      <c r="D39" s="16" t="s">
        <v>155</v>
      </c>
      <c r="E39" s="14" t="s">
        <v>13</v>
      </c>
      <c r="F39" s="14" t="s">
        <v>156</v>
      </c>
      <c r="G39" s="14" t="s">
        <v>47</v>
      </c>
      <c r="H39" s="13" t="s">
        <v>31</v>
      </c>
      <c r="I39" s="14" t="s">
        <v>157</v>
      </c>
      <c r="J39" s="32" t="s">
        <v>32</v>
      </c>
      <c r="K39" s="32" t="str">
        <f t="shared" si="0"/>
        <v>Công nghệ kỹ thuật ô tô</v>
      </c>
      <c r="L39" s="29" t="s">
        <v>363</v>
      </c>
      <c r="M39" s="14" t="s">
        <v>12</v>
      </c>
      <c r="N39" s="8"/>
      <c r="O39" s="8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49.5" customHeight="1" x14ac:dyDescent="0.25">
      <c r="A40" s="14">
        <v>12</v>
      </c>
      <c r="B40" s="15" t="s">
        <v>158</v>
      </c>
      <c r="C40" s="11" t="s">
        <v>289</v>
      </c>
      <c r="D40" s="16" t="s">
        <v>115</v>
      </c>
      <c r="E40" s="14" t="s">
        <v>13</v>
      </c>
      <c r="F40" s="14" t="s">
        <v>159</v>
      </c>
      <c r="G40" s="14" t="s">
        <v>49</v>
      </c>
      <c r="H40" s="13" t="s">
        <v>10</v>
      </c>
      <c r="I40" s="14" t="s">
        <v>160</v>
      </c>
      <c r="J40" s="32" t="s">
        <v>32</v>
      </c>
      <c r="K40" s="32" t="str">
        <f t="shared" si="0"/>
        <v>Công nghệ kỹ thuật ô tô</v>
      </c>
      <c r="L40" s="29" t="s">
        <v>352</v>
      </c>
      <c r="M40" s="14" t="s">
        <v>12</v>
      </c>
      <c r="N40" s="8"/>
      <c r="O40" s="8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49.5" customHeight="1" x14ac:dyDescent="0.25">
      <c r="A41" s="14">
        <v>13</v>
      </c>
      <c r="B41" s="15" t="s">
        <v>161</v>
      </c>
      <c r="C41" s="11" t="s">
        <v>290</v>
      </c>
      <c r="D41" s="16" t="s">
        <v>107</v>
      </c>
      <c r="E41" s="14" t="s">
        <v>13</v>
      </c>
      <c r="F41" s="14" t="s">
        <v>162</v>
      </c>
      <c r="G41" s="14" t="s">
        <v>14</v>
      </c>
      <c r="H41" s="13" t="s">
        <v>31</v>
      </c>
      <c r="I41" s="14" t="s">
        <v>160</v>
      </c>
      <c r="J41" s="32" t="s">
        <v>32</v>
      </c>
      <c r="K41" s="32" t="str">
        <f t="shared" si="0"/>
        <v>Công nghệ kỹ thuật ô tô</v>
      </c>
      <c r="L41" s="29" t="s">
        <v>327</v>
      </c>
      <c r="M41" s="14" t="s">
        <v>12</v>
      </c>
      <c r="N41" s="8"/>
      <c r="O41" s="8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49.5" customHeight="1" x14ac:dyDescent="0.25">
      <c r="A42" s="14">
        <v>14</v>
      </c>
      <c r="B42" s="15" t="s">
        <v>163</v>
      </c>
      <c r="C42" s="11" t="s">
        <v>291</v>
      </c>
      <c r="D42" s="16" t="s">
        <v>119</v>
      </c>
      <c r="E42" s="14" t="s">
        <v>13</v>
      </c>
      <c r="F42" s="14" t="s">
        <v>164</v>
      </c>
      <c r="G42" s="14" t="s">
        <v>17</v>
      </c>
      <c r="H42" s="13" t="s">
        <v>31</v>
      </c>
      <c r="I42" s="14" t="s">
        <v>160</v>
      </c>
      <c r="J42" s="32" t="s">
        <v>32</v>
      </c>
      <c r="K42" s="32" t="str">
        <f t="shared" si="0"/>
        <v>Công nghệ kỹ thuật ô tô</v>
      </c>
      <c r="L42" s="29" t="s">
        <v>335</v>
      </c>
      <c r="M42" s="14" t="s">
        <v>12</v>
      </c>
      <c r="N42" s="8"/>
      <c r="O42" s="8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49.5" customHeight="1" x14ac:dyDescent="0.25">
      <c r="A43" s="14">
        <v>15</v>
      </c>
      <c r="B43" s="15" t="s">
        <v>165</v>
      </c>
      <c r="C43" s="11" t="s">
        <v>267</v>
      </c>
      <c r="D43" s="16" t="s">
        <v>110</v>
      </c>
      <c r="E43" s="14" t="s">
        <v>13</v>
      </c>
      <c r="F43" s="14" t="s">
        <v>166</v>
      </c>
      <c r="G43" s="14" t="s">
        <v>24</v>
      </c>
      <c r="H43" s="13" t="s">
        <v>10</v>
      </c>
      <c r="I43" s="14" t="s">
        <v>160</v>
      </c>
      <c r="J43" s="32" t="s">
        <v>32</v>
      </c>
      <c r="K43" s="32" t="str">
        <f t="shared" si="0"/>
        <v>Công nghệ kỹ thuật ô tô</v>
      </c>
      <c r="L43" s="29" t="s">
        <v>338</v>
      </c>
      <c r="M43" s="14" t="s">
        <v>12</v>
      </c>
      <c r="N43" s="8"/>
      <c r="O43" s="8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49.5" customHeight="1" x14ac:dyDescent="0.25">
      <c r="A44" s="14">
        <v>16</v>
      </c>
      <c r="B44" s="15" t="s">
        <v>167</v>
      </c>
      <c r="C44" s="11" t="s">
        <v>292</v>
      </c>
      <c r="D44" s="16" t="s">
        <v>168</v>
      </c>
      <c r="E44" s="14" t="s">
        <v>13</v>
      </c>
      <c r="F44" s="14" t="s">
        <v>169</v>
      </c>
      <c r="G44" s="14" t="s">
        <v>15</v>
      </c>
      <c r="H44" s="13" t="s">
        <v>31</v>
      </c>
      <c r="I44" s="14" t="s">
        <v>160</v>
      </c>
      <c r="J44" s="32" t="s">
        <v>32</v>
      </c>
      <c r="K44" s="32" t="str">
        <f t="shared" si="0"/>
        <v>Công nghệ kỹ thuật ô tô</v>
      </c>
      <c r="L44" s="29" t="s">
        <v>346</v>
      </c>
      <c r="M44" s="14" t="s">
        <v>12</v>
      </c>
      <c r="N44" s="8"/>
      <c r="O44" s="8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49.5" customHeight="1" x14ac:dyDescent="0.25">
      <c r="A45" s="14">
        <v>17</v>
      </c>
      <c r="B45" s="15" t="s">
        <v>170</v>
      </c>
      <c r="C45" s="11" t="s">
        <v>293</v>
      </c>
      <c r="D45" s="16" t="s">
        <v>108</v>
      </c>
      <c r="E45" s="14" t="s">
        <v>13</v>
      </c>
      <c r="F45" s="14" t="s">
        <v>171</v>
      </c>
      <c r="G45" s="14" t="s">
        <v>51</v>
      </c>
      <c r="H45" s="13" t="s">
        <v>10</v>
      </c>
      <c r="I45" s="14" t="s">
        <v>172</v>
      </c>
      <c r="J45" s="32" t="s">
        <v>58</v>
      </c>
      <c r="K45" s="32" t="str">
        <f t="shared" si="0"/>
        <v>Công nghệ thông tin</v>
      </c>
      <c r="L45" s="29" t="s">
        <v>333</v>
      </c>
      <c r="M45" s="14" t="s">
        <v>16</v>
      </c>
      <c r="N45" s="8"/>
      <c r="O45" s="8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49.5" customHeight="1" x14ac:dyDescent="0.25">
      <c r="A46" s="17">
        <v>18</v>
      </c>
      <c r="B46" s="18" t="s">
        <v>173</v>
      </c>
      <c r="C46" s="11" t="s">
        <v>294</v>
      </c>
      <c r="D46" s="19" t="s">
        <v>114</v>
      </c>
      <c r="E46" s="17" t="s">
        <v>13</v>
      </c>
      <c r="F46" s="17" t="s">
        <v>174</v>
      </c>
      <c r="G46" s="17" t="s">
        <v>57</v>
      </c>
      <c r="H46" s="13" t="s">
        <v>10</v>
      </c>
      <c r="I46" s="17" t="s">
        <v>175</v>
      </c>
      <c r="J46" s="33" t="s">
        <v>58</v>
      </c>
      <c r="K46" s="32" t="str">
        <f t="shared" si="0"/>
        <v>Công nghệ thông tin</v>
      </c>
      <c r="L46" s="29" t="s">
        <v>340</v>
      </c>
      <c r="M46" s="17" t="s">
        <v>16</v>
      </c>
      <c r="N46" s="8"/>
      <c r="O46" s="8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49.5" customHeight="1" x14ac:dyDescent="0.25">
      <c r="A47" s="23" t="s">
        <v>176</v>
      </c>
      <c r="B47" s="24"/>
      <c r="C47" s="24"/>
      <c r="D47" s="24"/>
      <c r="E47" s="24"/>
      <c r="F47" s="24"/>
      <c r="G47" s="24"/>
      <c r="H47" s="24"/>
      <c r="I47" s="24"/>
      <c r="J47" s="35"/>
      <c r="K47" s="35"/>
      <c r="L47" s="24"/>
      <c r="M47" s="25"/>
      <c r="N47" s="8"/>
      <c r="O47" s="8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49.5" customHeight="1" x14ac:dyDescent="0.25">
      <c r="A48" s="7" t="s">
        <v>206</v>
      </c>
      <c r="B48" s="26" t="s">
        <v>207</v>
      </c>
      <c r="C48" s="27"/>
      <c r="D48" s="27"/>
      <c r="E48" s="27"/>
      <c r="F48" s="27"/>
      <c r="G48" s="27"/>
      <c r="H48" s="27"/>
      <c r="I48" s="27"/>
      <c r="J48" s="30"/>
      <c r="K48" s="30"/>
      <c r="L48" s="27"/>
      <c r="M48" s="28"/>
      <c r="N48" s="8"/>
      <c r="O48" s="8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49.5" customHeight="1" x14ac:dyDescent="0.25">
      <c r="A49" s="9">
        <v>1</v>
      </c>
      <c r="B49" s="10" t="s">
        <v>208</v>
      </c>
      <c r="C49" s="11" t="s">
        <v>296</v>
      </c>
      <c r="D49" s="12" t="s">
        <v>144</v>
      </c>
      <c r="E49" s="9" t="s">
        <v>9</v>
      </c>
      <c r="F49" s="9" t="s">
        <v>177</v>
      </c>
      <c r="G49" s="9" t="s">
        <v>24</v>
      </c>
      <c r="H49" s="13" t="s">
        <v>10</v>
      </c>
      <c r="I49" s="9" t="s">
        <v>209</v>
      </c>
      <c r="J49" s="31" t="s">
        <v>56</v>
      </c>
      <c r="K49" s="31" t="s">
        <v>77</v>
      </c>
      <c r="L49" s="29" t="s">
        <v>329</v>
      </c>
      <c r="M49" s="9" t="s">
        <v>12</v>
      </c>
      <c r="N49" s="8"/>
      <c r="O49" s="8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49.5" customHeight="1" x14ac:dyDescent="0.25">
      <c r="A50" s="14">
        <v>2</v>
      </c>
      <c r="B50" s="15" t="s">
        <v>210</v>
      </c>
      <c r="C50" s="11" t="s">
        <v>180</v>
      </c>
      <c r="D50" s="16" t="s">
        <v>184</v>
      </c>
      <c r="E50" s="14" t="s">
        <v>9</v>
      </c>
      <c r="F50" s="14" t="s">
        <v>198</v>
      </c>
      <c r="G50" s="14" t="s">
        <v>24</v>
      </c>
      <c r="H50" s="13" t="s">
        <v>10</v>
      </c>
      <c r="I50" s="14" t="s">
        <v>211</v>
      </c>
      <c r="J50" s="32" t="s">
        <v>56</v>
      </c>
      <c r="K50" s="31" t="s">
        <v>77</v>
      </c>
      <c r="L50" s="29" t="s">
        <v>366</v>
      </c>
      <c r="M50" s="14" t="s">
        <v>16</v>
      </c>
      <c r="N50" s="8"/>
      <c r="O50" s="8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49.5" customHeight="1" x14ac:dyDescent="0.25">
      <c r="A51" s="14">
        <v>3</v>
      </c>
      <c r="B51" s="15" t="s">
        <v>212</v>
      </c>
      <c r="C51" s="11" t="s">
        <v>297</v>
      </c>
      <c r="D51" s="16" t="s">
        <v>144</v>
      </c>
      <c r="E51" s="14" t="s">
        <v>13</v>
      </c>
      <c r="F51" s="14" t="s">
        <v>186</v>
      </c>
      <c r="G51" s="14" t="s">
        <v>24</v>
      </c>
      <c r="H51" s="13" t="s">
        <v>10</v>
      </c>
      <c r="I51" s="14" t="s">
        <v>213</v>
      </c>
      <c r="J51" s="32" t="s">
        <v>40</v>
      </c>
      <c r="K51" s="32" t="str">
        <f>+J51</f>
        <v>Kinh tế xây dựng</v>
      </c>
      <c r="L51" s="29" t="s">
        <v>340</v>
      </c>
      <c r="M51" s="14" t="s">
        <v>16</v>
      </c>
      <c r="N51" s="8"/>
      <c r="O51" s="8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49.5" customHeight="1" x14ac:dyDescent="0.25">
      <c r="A52" s="14">
        <v>4</v>
      </c>
      <c r="B52" s="15" t="s">
        <v>214</v>
      </c>
      <c r="C52" s="11" t="s">
        <v>298</v>
      </c>
      <c r="D52" s="16" t="s">
        <v>215</v>
      </c>
      <c r="E52" s="14" t="s">
        <v>9</v>
      </c>
      <c r="F52" s="14" t="s">
        <v>216</v>
      </c>
      <c r="G52" s="14" t="s">
        <v>24</v>
      </c>
      <c r="H52" s="13" t="s">
        <v>10</v>
      </c>
      <c r="I52" s="14" t="s">
        <v>213</v>
      </c>
      <c r="J52" s="32" t="s">
        <v>40</v>
      </c>
      <c r="K52" s="32" t="str">
        <f t="shared" ref="K52:K79" si="1">+J52</f>
        <v>Kinh tế xây dựng</v>
      </c>
      <c r="L52" s="29" t="s">
        <v>371</v>
      </c>
      <c r="M52" s="14" t="s">
        <v>16</v>
      </c>
      <c r="N52" s="8"/>
      <c r="O52" s="8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49.5" customHeight="1" x14ac:dyDescent="0.25">
      <c r="A53" s="14">
        <v>5</v>
      </c>
      <c r="B53" s="15" t="s">
        <v>217</v>
      </c>
      <c r="C53" s="11" t="s">
        <v>299</v>
      </c>
      <c r="D53" s="16" t="s">
        <v>107</v>
      </c>
      <c r="E53" s="14" t="s">
        <v>13</v>
      </c>
      <c r="F53" s="14" t="s">
        <v>202</v>
      </c>
      <c r="G53" s="14" t="s">
        <v>24</v>
      </c>
      <c r="H53" s="13" t="s">
        <v>10</v>
      </c>
      <c r="I53" s="14" t="s">
        <v>218</v>
      </c>
      <c r="J53" s="32" t="s">
        <v>78</v>
      </c>
      <c r="K53" s="32" t="str">
        <f t="shared" si="1"/>
        <v>Logistics và quản lý chuỗi cung ứng</v>
      </c>
      <c r="L53" s="29" t="s">
        <v>357</v>
      </c>
      <c r="M53" s="14" t="s">
        <v>16</v>
      </c>
      <c r="N53" s="8"/>
      <c r="O53" s="8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49.5" customHeight="1" x14ac:dyDescent="0.25">
      <c r="A54" s="14">
        <v>6</v>
      </c>
      <c r="B54" s="15" t="s">
        <v>219</v>
      </c>
      <c r="C54" s="11" t="s">
        <v>300</v>
      </c>
      <c r="D54" s="16" t="s">
        <v>102</v>
      </c>
      <c r="E54" s="14" t="s">
        <v>13</v>
      </c>
      <c r="F54" s="14" t="s">
        <v>205</v>
      </c>
      <c r="G54" s="14" t="s">
        <v>24</v>
      </c>
      <c r="H54" s="13" t="s">
        <v>10</v>
      </c>
      <c r="I54" s="14" t="s">
        <v>218</v>
      </c>
      <c r="J54" s="32" t="s">
        <v>78</v>
      </c>
      <c r="K54" s="32" t="str">
        <f t="shared" si="1"/>
        <v>Logistics và quản lý chuỗi cung ứng</v>
      </c>
      <c r="L54" s="29" t="s">
        <v>365</v>
      </c>
      <c r="M54" s="14" t="s">
        <v>16</v>
      </c>
      <c r="N54" s="8"/>
      <c r="O54" s="8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49.5" customHeight="1" x14ac:dyDescent="0.25">
      <c r="A55" s="14">
        <v>7</v>
      </c>
      <c r="B55" s="15" t="s">
        <v>220</v>
      </c>
      <c r="C55" s="11" t="s">
        <v>301</v>
      </c>
      <c r="D55" s="16" t="s">
        <v>121</v>
      </c>
      <c r="E55" s="14" t="s">
        <v>9</v>
      </c>
      <c r="F55" s="14" t="s">
        <v>181</v>
      </c>
      <c r="G55" s="14" t="s">
        <v>24</v>
      </c>
      <c r="H55" s="13" t="s">
        <v>10</v>
      </c>
      <c r="I55" s="14" t="s">
        <v>218</v>
      </c>
      <c r="J55" s="32" t="s">
        <v>78</v>
      </c>
      <c r="K55" s="32" t="str">
        <f t="shared" si="1"/>
        <v>Logistics và quản lý chuỗi cung ứng</v>
      </c>
      <c r="L55" s="29" t="s">
        <v>358</v>
      </c>
      <c r="M55" s="14" t="s">
        <v>16</v>
      </c>
      <c r="N55" s="8"/>
      <c r="O55" s="8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49.5" customHeight="1" x14ac:dyDescent="0.25">
      <c r="A56" s="14">
        <v>8</v>
      </c>
      <c r="B56" s="15" t="s">
        <v>221</v>
      </c>
      <c r="C56" s="11" t="s">
        <v>302</v>
      </c>
      <c r="D56" s="16" t="s">
        <v>222</v>
      </c>
      <c r="E56" s="14" t="s">
        <v>9</v>
      </c>
      <c r="F56" s="14" t="s">
        <v>187</v>
      </c>
      <c r="G56" s="14" t="s">
        <v>190</v>
      </c>
      <c r="H56" s="13" t="s">
        <v>31</v>
      </c>
      <c r="I56" s="14" t="s">
        <v>218</v>
      </c>
      <c r="J56" s="32" t="s">
        <v>78</v>
      </c>
      <c r="K56" s="32" t="str">
        <f t="shared" si="1"/>
        <v>Logistics và quản lý chuỗi cung ứng</v>
      </c>
      <c r="L56" s="29" t="s">
        <v>354</v>
      </c>
      <c r="M56" s="14" t="s">
        <v>16</v>
      </c>
      <c r="N56" s="8"/>
      <c r="O56" s="8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49.5" customHeight="1" x14ac:dyDescent="0.25">
      <c r="A57" s="14">
        <v>9</v>
      </c>
      <c r="B57" s="15" t="s">
        <v>223</v>
      </c>
      <c r="C57" s="11" t="s">
        <v>303</v>
      </c>
      <c r="D57" s="16" t="s">
        <v>189</v>
      </c>
      <c r="E57" s="14" t="s">
        <v>9</v>
      </c>
      <c r="F57" s="14" t="s">
        <v>196</v>
      </c>
      <c r="G57" s="14" t="s">
        <v>24</v>
      </c>
      <c r="H57" s="13" t="s">
        <v>31</v>
      </c>
      <c r="I57" s="14" t="s">
        <v>218</v>
      </c>
      <c r="J57" s="32" t="s">
        <v>78</v>
      </c>
      <c r="K57" s="32" t="str">
        <f t="shared" si="1"/>
        <v>Logistics và quản lý chuỗi cung ứng</v>
      </c>
      <c r="L57" s="29" t="s">
        <v>377</v>
      </c>
      <c r="M57" s="14" t="s">
        <v>12</v>
      </c>
      <c r="N57" s="8"/>
      <c r="O57" s="8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49.5" customHeight="1" x14ac:dyDescent="0.25">
      <c r="A58" s="14">
        <v>10</v>
      </c>
      <c r="B58" s="15" t="s">
        <v>224</v>
      </c>
      <c r="C58" s="11" t="s">
        <v>304</v>
      </c>
      <c r="D58" s="16" t="s">
        <v>115</v>
      </c>
      <c r="E58" s="14" t="s">
        <v>13</v>
      </c>
      <c r="F58" s="14" t="s">
        <v>178</v>
      </c>
      <c r="G58" s="14" t="s">
        <v>47</v>
      </c>
      <c r="H58" s="13" t="s">
        <v>10</v>
      </c>
      <c r="I58" s="14" t="s">
        <v>225</v>
      </c>
      <c r="J58" s="32" t="s">
        <v>32</v>
      </c>
      <c r="K58" s="32" t="str">
        <f t="shared" si="1"/>
        <v>Công nghệ kỹ thuật ô tô</v>
      </c>
      <c r="L58" s="29" t="s">
        <v>340</v>
      </c>
      <c r="M58" s="14" t="s">
        <v>16</v>
      </c>
      <c r="N58" s="8"/>
      <c r="O58" s="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49.5" customHeight="1" x14ac:dyDescent="0.25">
      <c r="A59" s="14">
        <v>11</v>
      </c>
      <c r="B59" s="15" t="s">
        <v>226</v>
      </c>
      <c r="C59" s="11" t="s">
        <v>305</v>
      </c>
      <c r="D59" s="16" t="s">
        <v>115</v>
      </c>
      <c r="E59" s="14" t="s">
        <v>13</v>
      </c>
      <c r="F59" s="14" t="s">
        <v>197</v>
      </c>
      <c r="G59" s="14" t="s">
        <v>17</v>
      </c>
      <c r="H59" s="13" t="s">
        <v>10</v>
      </c>
      <c r="I59" s="14" t="s">
        <v>225</v>
      </c>
      <c r="J59" s="32" t="s">
        <v>32</v>
      </c>
      <c r="K59" s="32" t="str">
        <f t="shared" si="1"/>
        <v>Công nghệ kỹ thuật ô tô</v>
      </c>
      <c r="L59" s="29" t="s">
        <v>349</v>
      </c>
      <c r="M59" s="14" t="s">
        <v>12</v>
      </c>
      <c r="N59" s="8"/>
      <c r="O59" s="8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49.5" customHeight="1" x14ac:dyDescent="0.25">
      <c r="A60" s="14">
        <v>12</v>
      </c>
      <c r="B60" s="15" t="s">
        <v>227</v>
      </c>
      <c r="C60" s="11" t="s">
        <v>306</v>
      </c>
      <c r="D60" s="16" t="s">
        <v>228</v>
      </c>
      <c r="E60" s="14" t="s">
        <v>13</v>
      </c>
      <c r="F60" s="14" t="s">
        <v>229</v>
      </c>
      <c r="G60" s="14" t="s">
        <v>75</v>
      </c>
      <c r="H60" s="13" t="s">
        <v>10</v>
      </c>
      <c r="I60" s="14" t="s">
        <v>225</v>
      </c>
      <c r="J60" s="32" t="s">
        <v>32</v>
      </c>
      <c r="K60" s="32" t="str">
        <f t="shared" si="1"/>
        <v>Công nghệ kỹ thuật ô tô</v>
      </c>
      <c r="L60" s="29" t="s">
        <v>340</v>
      </c>
      <c r="M60" s="14" t="s">
        <v>16</v>
      </c>
      <c r="N60" s="8"/>
      <c r="O60" s="8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49.5" customHeight="1" x14ac:dyDescent="0.25">
      <c r="A61" s="14">
        <v>13</v>
      </c>
      <c r="B61" s="15" t="s">
        <v>230</v>
      </c>
      <c r="C61" s="11" t="s">
        <v>307</v>
      </c>
      <c r="D61" s="16" t="s">
        <v>112</v>
      </c>
      <c r="E61" s="14" t="s">
        <v>13</v>
      </c>
      <c r="F61" s="14" t="s">
        <v>200</v>
      </c>
      <c r="G61" s="14" t="s">
        <v>17</v>
      </c>
      <c r="H61" s="13" t="s">
        <v>10</v>
      </c>
      <c r="I61" s="14" t="s">
        <v>225</v>
      </c>
      <c r="J61" s="32" t="s">
        <v>32</v>
      </c>
      <c r="K61" s="32" t="str">
        <f t="shared" si="1"/>
        <v>Công nghệ kỹ thuật ô tô</v>
      </c>
      <c r="L61" s="29" t="s">
        <v>326</v>
      </c>
      <c r="M61" s="14" t="s">
        <v>12</v>
      </c>
      <c r="N61" s="8"/>
      <c r="O61" s="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49.5" customHeight="1" x14ac:dyDescent="0.25">
      <c r="A62" s="14">
        <v>14</v>
      </c>
      <c r="B62" s="15" t="s">
        <v>231</v>
      </c>
      <c r="C62" s="11" t="s">
        <v>308</v>
      </c>
      <c r="D62" s="16" t="s">
        <v>232</v>
      </c>
      <c r="E62" s="14" t="s">
        <v>13</v>
      </c>
      <c r="F62" s="14" t="s">
        <v>185</v>
      </c>
      <c r="G62" s="14" t="s">
        <v>24</v>
      </c>
      <c r="H62" s="13" t="s">
        <v>10</v>
      </c>
      <c r="I62" s="14" t="s">
        <v>225</v>
      </c>
      <c r="J62" s="32" t="s">
        <v>32</v>
      </c>
      <c r="K62" s="32" t="str">
        <f t="shared" si="1"/>
        <v>Công nghệ kỹ thuật ô tô</v>
      </c>
      <c r="L62" s="29" t="s">
        <v>378</v>
      </c>
      <c r="M62" s="14" t="s">
        <v>54</v>
      </c>
      <c r="N62" s="8"/>
      <c r="O62" s="8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49.5" customHeight="1" x14ac:dyDescent="0.25">
      <c r="A63" s="14">
        <v>15</v>
      </c>
      <c r="B63" s="15" t="s">
        <v>233</v>
      </c>
      <c r="C63" s="11" t="s">
        <v>309</v>
      </c>
      <c r="D63" s="16" t="s">
        <v>104</v>
      </c>
      <c r="E63" s="14" t="s">
        <v>13</v>
      </c>
      <c r="F63" s="14" t="s">
        <v>234</v>
      </c>
      <c r="G63" s="14" t="s">
        <v>103</v>
      </c>
      <c r="H63" s="13" t="s">
        <v>10</v>
      </c>
      <c r="I63" s="14" t="s">
        <v>225</v>
      </c>
      <c r="J63" s="32" t="s">
        <v>32</v>
      </c>
      <c r="K63" s="32" t="str">
        <f t="shared" si="1"/>
        <v>Công nghệ kỹ thuật ô tô</v>
      </c>
      <c r="L63" s="29" t="s">
        <v>375</v>
      </c>
      <c r="M63" s="14" t="s">
        <v>16</v>
      </c>
      <c r="N63" s="8"/>
      <c r="O63" s="8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49.5" customHeight="1" x14ac:dyDescent="0.25">
      <c r="A64" s="14">
        <v>16</v>
      </c>
      <c r="B64" s="15" t="s">
        <v>235</v>
      </c>
      <c r="C64" s="11" t="s">
        <v>295</v>
      </c>
      <c r="D64" s="16" t="s">
        <v>122</v>
      </c>
      <c r="E64" s="14" t="s">
        <v>13</v>
      </c>
      <c r="F64" s="14" t="s">
        <v>236</v>
      </c>
      <c r="G64" s="14" t="s">
        <v>24</v>
      </c>
      <c r="H64" s="13" t="s">
        <v>10</v>
      </c>
      <c r="I64" s="14" t="s">
        <v>225</v>
      </c>
      <c r="J64" s="32" t="s">
        <v>32</v>
      </c>
      <c r="K64" s="32" t="str">
        <f t="shared" si="1"/>
        <v>Công nghệ kỹ thuật ô tô</v>
      </c>
      <c r="L64" s="29" t="s">
        <v>342</v>
      </c>
      <c r="M64" s="14" t="s">
        <v>54</v>
      </c>
      <c r="N64" s="8"/>
      <c r="O64" s="8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49.5" customHeight="1" x14ac:dyDescent="0.25">
      <c r="A65" s="14">
        <v>17</v>
      </c>
      <c r="B65" s="15" t="s">
        <v>237</v>
      </c>
      <c r="C65" s="11" t="s">
        <v>310</v>
      </c>
      <c r="D65" s="16" t="s">
        <v>107</v>
      </c>
      <c r="E65" s="14" t="s">
        <v>13</v>
      </c>
      <c r="F65" s="14" t="s">
        <v>216</v>
      </c>
      <c r="G65" s="14" t="s">
        <v>24</v>
      </c>
      <c r="H65" s="13" t="s">
        <v>10</v>
      </c>
      <c r="I65" s="14" t="s">
        <v>238</v>
      </c>
      <c r="J65" s="32" t="s">
        <v>32</v>
      </c>
      <c r="K65" s="32" t="str">
        <f t="shared" si="1"/>
        <v>Công nghệ kỹ thuật ô tô</v>
      </c>
      <c r="L65" s="29" t="s">
        <v>375</v>
      </c>
      <c r="M65" s="14" t="s">
        <v>16</v>
      </c>
      <c r="N65" s="8"/>
      <c r="O65" s="8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49.5" customHeight="1" x14ac:dyDescent="0.25">
      <c r="A66" s="14">
        <v>18</v>
      </c>
      <c r="B66" s="15" t="s">
        <v>239</v>
      </c>
      <c r="C66" s="11" t="s">
        <v>311</v>
      </c>
      <c r="D66" s="16" t="s">
        <v>107</v>
      </c>
      <c r="E66" s="14" t="s">
        <v>13</v>
      </c>
      <c r="F66" s="14" t="s">
        <v>240</v>
      </c>
      <c r="G66" s="14" t="s">
        <v>17</v>
      </c>
      <c r="H66" s="13" t="s">
        <v>10</v>
      </c>
      <c r="I66" s="14" t="s">
        <v>238</v>
      </c>
      <c r="J66" s="32" t="s">
        <v>32</v>
      </c>
      <c r="K66" s="32" t="str">
        <f t="shared" si="1"/>
        <v>Công nghệ kỹ thuật ô tô</v>
      </c>
      <c r="L66" s="29" t="s">
        <v>376</v>
      </c>
      <c r="M66" s="14" t="s">
        <v>194</v>
      </c>
      <c r="N66" s="8"/>
      <c r="O66" s="8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49.5" customHeight="1" x14ac:dyDescent="0.25">
      <c r="A67" s="14">
        <v>19</v>
      </c>
      <c r="B67" s="15" t="s">
        <v>241</v>
      </c>
      <c r="C67" s="11" t="s">
        <v>312</v>
      </c>
      <c r="D67" s="16" t="s">
        <v>242</v>
      </c>
      <c r="E67" s="14" t="s">
        <v>13</v>
      </c>
      <c r="F67" s="14" t="s">
        <v>243</v>
      </c>
      <c r="G67" s="14" t="s">
        <v>52</v>
      </c>
      <c r="H67" s="13" t="s">
        <v>10</v>
      </c>
      <c r="I67" s="14" t="s">
        <v>238</v>
      </c>
      <c r="J67" s="32" t="s">
        <v>32</v>
      </c>
      <c r="K67" s="32" t="str">
        <f t="shared" si="1"/>
        <v>Công nghệ kỹ thuật ô tô</v>
      </c>
      <c r="L67" s="29" t="s">
        <v>347</v>
      </c>
      <c r="M67" s="14" t="s">
        <v>16</v>
      </c>
      <c r="N67" s="8"/>
      <c r="O67" s="8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49.5" customHeight="1" x14ac:dyDescent="0.25">
      <c r="A68" s="14">
        <v>20</v>
      </c>
      <c r="B68" s="15" t="s">
        <v>244</v>
      </c>
      <c r="C68" s="11" t="s">
        <v>313</v>
      </c>
      <c r="D68" s="16" t="s">
        <v>124</v>
      </c>
      <c r="E68" s="14" t="s">
        <v>13</v>
      </c>
      <c r="F68" s="14" t="s">
        <v>192</v>
      </c>
      <c r="G68" s="14" t="s">
        <v>24</v>
      </c>
      <c r="H68" s="13" t="s">
        <v>10</v>
      </c>
      <c r="I68" s="14" t="s">
        <v>238</v>
      </c>
      <c r="J68" s="32" t="s">
        <v>32</v>
      </c>
      <c r="K68" s="32" t="str">
        <f t="shared" si="1"/>
        <v>Công nghệ kỹ thuật ô tô</v>
      </c>
      <c r="L68" s="29" t="s">
        <v>374</v>
      </c>
      <c r="M68" s="14" t="s">
        <v>16</v>
      </c>
      <c r="N68" s="8"/>
      <c r="O68" s="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49.5" customHeight="1" x14ac:dyDescent="0.25">
      <c r="A69" s="14">
        <v>21</v>
      </c>
      <c r="B69" s="15" t="s">
        <v>245</v>
      </c>
      <c r="C69" s="11" t="s">
        <v>314</v>
      </c>
      <c r="D69" s="16" t="s">
        <v>191</v>
      </c>
      <c r="E69" s="14" t="s">
        <v>13</v>
      </c>
      <c r="F69" s="14" t="s">
        <v>179</v>
      </c>
      <c r="G69" s="14" t="s">
        <v>24</v>
      </c>
      <c r="H69" s="13" t="s">
        <v>10</v>
      </c>
      <c r="I69" s="14" t="s">
        <v>238</v>
      </c>
      <c r="J69" s="32" t="s">
        <v>32</v>
      </c>
      <c r="K69" s="32" t="str">
        <f t="shared" si="1"/>
        <v>Công nghệ kỹ thuật ô tô</v>
      </c>
      <c r="L69" s="29" t="s">
        <v>367</v>
      </c>
      <c r="M69" s="14" t="s">
        <v>16</v>
      </c>
      <c r="N69" s="8"/>
      <c r="O69" s="8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49.5" customHeight="1" x14ac:dyDescent="0.25">
      <c r="A70" s="14">
        <v>22</v>
      </c>
      <c r="B70" s="15" t="s">
        <v>246</v>
      </c>
      <c r="C70" s="11" t="s">
        <v>315</v>
      </c>
      <c r="D70" s="16" t="s">
        <v>120</v>
      </c>
      <c r="E70" s="14" t="s">
        <v>13</v>
      </c>
      <c r="F70" s="14" t="s">
        <v>195</v>
      </c>
      <c r="G70" s="14" t="s">
        <v>17</v>
      </c>
      <c r="H70" s="13" t="s">
        <v>10</v>
      </c>
      <c r="I70" s="14" t="s">
        <v>238</v>
      </c>
      <c r="J70" s="32" t="s">
        <v>32</v>
      </c>
      <c r="K70" s="32" t="str">
        <f t="shared" si="1"/>
        <v>Công nghệ kỹ thuật ô tô</v>
      </c>
      <c r="L70" s="29" t="s">
        <v>368</v>
      </c>
      <c r="M70" s="14" t="s">
        <v>16</v>
      </c>
      <c r="N70" s="8"/>
      <c r="O70" s="8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49.5" customHeight="1" x14ac:dyDescent="0.25">
      <c r="A71" s="14">
        <v>23</v>
      </c>
      <c r="B71" s="15" t="s">
        <v>247</v>
      </c>
      <c r="C71" s="11" t="s">
        <v>316</v>
      </c>
      <c r="D71" s="16" t="s">
        <v>106</v>
      </c>
      <c r="E71" s="14" t="s">
        <v>13</v>
      </c>
      <c r="F71" s="14" t="s">
        <v>248</v>
      </c>
      <c r="G71" s="14" t="s">
        <v>24</v>
      </c>
      <c r="H71" s="13" t="s">
        <v>10</v>
      </c>
      <c r="I71" s="14" t="s">
        <v>238</v>
      </c>
      <c r="J71" s="32" t="s">
        <v>32</v>
      </c>
      <c r="K71" s="32" t="str">
        <f t="shared" si="1"/>
        <v>Công nghệ kỹ thuật ô tô</v>
      </c>
      <c r="L71" s="29" t="s">
        <v>354</v>
      </c>
      <c r="M71" s="14" t="s">
        <v>16</v>
      </c>
      <c r="N71" s="8"/>
      <c r="O71" s="8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49.5" customHeight="1" x14ac:dyDescent="0.25">
      <c r="A72" s="14">
        <v>24</v>
      </c>
      <c r="B72" s="15" t="s">
        <v>249</v>
      </c>
      <c r="C72" s="11" t="s">
        <v>317</v>
      </c>
      <c r="D72" s="16" t="s">
        <v>13</v>
      </c>
      <c r="E72" s="14" t="s">
        <v>13</v>
      </c>
      <c r="F72" s="14" t="s">
        <v>250</v>
      </c>
      <c r="G72" s="14" t="s">
        <v>50</v>
      </c>
      <c r="H72" s="13" t="s">
        <v>10</v>
      </c>
      <c r="I72" s="14" t="s">
        <v>238</v>
      </c>
      <c r="J72" s="32" t="s">
        <v>32</v>
      </c>
      <c r="K72" s="32" t="str">
        <f t="shared" si="1"/>
        <v>Công nghệ kỹ thuật ô tô</v>
      </c>
      <c r="L72" s="29" t="s">
        <v>350</v>
      </c>
      <c r="M72" s="14" t="s">
        <v>12</v>
      </c>
      <c r="N72" s="8"/>
      <c r="O72" s="8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49.5" customHeight="1" x14ac:dyDescent="0.25">
      <c r="A73" s="14">
        <v>25</v>
      </c>
      <c r="B73" s="15" t="s">
        <v>251</v>
      </c>
      <c r="C73" s="11" t="s">
        <v>318</v>
      </c>
      <c r="D73" s="16" t="s">
        <v>13</v>
      </c>
      <c r="E73" s="14" t="s">
        <v>13</v>
      </c>
      <c r="F73" s="14" t="s">
        <v>205</v>
      </c>
      <c r="G73" s="14" t="s">
        <v>24</v>
      </c>
      <c r="H73" s="13" t="s">
        <v>10</v>
      </c>
      <c r="I73" s="14" t="s">
        <v>238</v>
      </c>
      <c r="J73" s="32" t="s">
        <v>32</v>
      </c>
      <c r="K73" s="32" t="str">
        <f t="shared" si="1"/>
        <v>Công nghệ kỹ thuật ô tô</v>
      </c>
      <c r="L73" s="29" t="s">
        <v>343</v>
      </c>
      <c r="M73" s="14" t="s">
        <v>16</v>
      </c>
      <c r="N73" s="8"/>
      <c r="O73" s="8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49.5" customHeight="1" x14ac:dyDescent="0.25">
      <c r="A74" s="14">
        <v>26</v>
      </c>
      <c r="B74" s="15" t="s">
        <v>252</v>
      </c>
      <c r="C74" s="11" t="s">
        <v>319</v>
      </c>
      <c r="D74" s="16" t="s">
        <v>104</v>
      </c>
      <c r="E74" s="14" t="s">
        <v>13</v>
      </c>
      <c r="F74" s="14" t="s">
        <v>203</v>
      </c>
      <c r="G74" s="14" t="s">
        <v>182</v>
      </c>
      <c r="H74" s="13" t="s">
        <v>10</v>
      </c>
      <c r="I74" s="14" t="s">
        <v>238</v>
      </c>
      <c r="J74" s="32" t="s">
        <v>32</v>
      </c>
      <c r="K74" s="32" t="str">
        <f t="shared" si="1"/>
        <v>Công nghệ kỹ thuật ô tô</v>
      </c>
      <c r="L74" s="29" t="s">
        <v>353</v>
      </c>
      <c r="M74" s="14" t="s">
        <v>16</v>
      </c>
      <c r="N74" s="8"/>
      <c r="O74" s="8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49.5" customHeight="1" x14ac:dyDescent="0.25">
      <c r="A75" s="14">
        <v>27</v>
      </c>
      <c r="B75" s="15" t="s">
        <v>253</v>
      </c>
      <c r="C75" s="11" t="s">
        <v>320</v>
      </c>
      <c r="D75" s="16" t="s">
        <v>193</v>
      </c>
      <c r="E75" s="14" t="s">
        <v>13</v>
      </c>
      <c r="F75" s="14" t="s">
        <v>204</v>
      </c>
      <c r="G75" s="14" t="s">
        <v>53</v>
      </c>
      <c r="H75" s="13" t="s">
        <v>10</v>
      </c>
      <c r="I75" s="14" t="s">
        <v>238</v>
      </c>
      <c r="J75" s="32" t="s">
        <v>32</v>
      </c>
      <c r="K75" s="32" t="str">
        <f t="shared" si="1"/>
        <v>Công nghệ kỹ thuật ô tô</v>
      </c>
      <c r="L75" s="29" t="s">
        <v>373</v>
      </c>
      <c r="M75" s="14" t="s">
        <v>16</v>
      </c>
      <c r="N75" s="8"/>
      <c r="O75" s="8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49.5" customHeight="1" x14ac:dyDescent="0.25">
      <c r="A76" s="14">
        <v>28</v>
      </c>
      <c r="B76" s="15" t="s">
        <v>254</v>
      </c>
      <c r="C76" s="11" t="s">
        <v>321</v>
      </c>
      <c r="D76" s="16" t="s">
        <v>199</v>
      </c>
      <c r="E76" s="14" t="s">
        <v>13</v>
      </c>
      <c r="F76" s="14" t="s">
        <v>183</v>
      </c>
      <c r="G76" s="14" t="s">
        <v>89</v>
      </c>
      <c r="H76" s="13" t="s">
        <v>10</v>
      </c>
      <c r="I76" s="14" t="s">
        <v>238</v>
      </c>
      <c r="J76" s="32" t="s">
        <v>32</v>
      </c>
      <c r="K76" s="32" t="str">
        <f t="shared" si="1"/>
        <v>Công nghệ kỹ thuật ô tô</v>
      </c>
      <c r="L76" s="29" t="s">
        <v>348</v>
      </c>
      <c r="M76" s="14" t="s">
        <v>12</v>
      </c>
      <c r="N76" s="8"/>
      <c r="O76" s="8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49.5" customHeight="1" x14ac:dyDescent="0.25">
      <c r="A77" s="14">
        <v>29</v>
      </c>
      <c r="B77" s="15" t="s">
        <v>255</v>
      </c>
      <c r="C77" s="11" t="s">
        <v>322</v>
      </c>
      <c r="D77" s="16" t="s">
        <v>123</v>
      </c>
      <c r="E77" s="14" t="s">
        <v>13</v>
      </c>
      <c r="F77" s="14" t="s">
        <v>256</v>
      </c>
      <c r="G77" s="14" t="s">
        <v>24</v>
      </c>
      <c r="H77" s="13" t="s">
        <v>10</v>
      </c>
      <c r="I77" s="14" t="s">
        <v>238</v>
      </c>
      <c r="J77" s="32" t="s">
        <v>32</v>
      </c>
      <c r="K77" s="32" t="str">
        <f t="shared" si="1"/>
        <v>Công nghệ kỹ thuật ô tô</v>
      </c>
      <c r="L77" s="29" t="s">
        <v>344</v>
      </c>
      <c r="M77" s="14" t="s">
        <v>16</v>
      </c>
      <c r="N77" s="8"/>
      <c r="O77" s="8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49.5" customHeight="1" x14ac:dyDescent="0.25">
      <c r="A78" s="14">
        <v>30</v>
      </c>
      <c r="B78" s="15" t="s">
        <v>257</v>
      </c>
      <c r="C78" s="11" t="s">
        <v>323</v>
      </c>
      <c r="D78" s="16" t="s">
        <v>113</v>
      </c>
      <c r="E78" s="14" t="s">
        <v>13</v>
      </c>
      <c r="F78" s="14" t="s">
        <v>258</v>
      </c>
      <c r="G78" s="14" t="s">
        <v>24</v>
      </c>
      <c r="H78" s="13" t="s">
        <v>10</v>
      </c>
      <c r="I78" s="14" t="s">
        <v>238</v>
      </c>
      <c r="J78" s="32" t="s">
        <v>32</v>
      </c>
      <c r="K78" s="32" t="str">
        <f t="shared" si="1"/>
        <v>Công nghệ kỹ thuật ô tô</v>
      </c>
      <c r="L78" s="29" t="s">
        <v>328</v>
      </c>
      <c r="M78" s="14" t="s">
        <v>16</v>
      </c>
      <c r="N78" s="8"/>
      <c r="O78" s="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49.5" customHeight="1" x14ac:dyDescent="0.25">
      <c r="A79" s="17">
        <v>31</v>
      </c>
      <c r="B79" s="18" t="s">
        <v>259</v>
      </c>
      <c r="C79" s="11" t="s">
        <v>324</v>
      </c>
      <c r="D79" s="19" t="s">
        <v>122</v>
      </c>
      <c r="E79" s="17" t="s">
        <v>13</v>
      </c>
      <c r="F79" s="17" t="s">
        <v>201</v>
      </c>
      <c r="G79" s="17" t="s">
        <v>188</v>
      </c>
      <c r="H79" s="13" t="s">
        <v>117</v>
      </c>
      <c r="I79" s="17" t="s">
        <v>238</v>
      </c>
      <c r="J79" s="33" t="s">
        <v>32</v>
      </c>
      <c r="K79" s="32" t="str">
        <f t="shared" si="1"/>
        <v>Công nghệ kỹ thuật ô tô</v>
      </c>
      <c r="L79" s="29" t="s">
        <v>332</v>
      </c>
      <c r="M79" s="17" t="s">
        <v>16</v>
      </c>
      <c r="N79" s="8"/>
      <c r="O79" s="8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49.5" customHeight="1" x14ac:dyDescent="0.25">
      <c r="A80" s="26" t="s">
        <v>260</v>
      </c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8"/>
      <c r="N80" s="8"/>
      <c r="O80" s="8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1"/>
      <c r="C82" s="1"/>
      <c r="D82" s="1"/>
      <c r="E82" s="1"/>
      <c r="F82" s="1">
        <f>1+2+4+6+18+31</f>
        <v>62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</sheetData>
  <autoFilter ref="A6:AC80" xr:uid="{00000000-0009-0000-0000-000000000000}"/>
  <mergeCells count="15">
    <mergeCell ref="L5:L6"/>
    <mergeCell ref="A2:M2"/>
    <mergeCell ref="A3:M3"/>
    <mergeCell ref="A5:A6"/>
    <mergeCell ref="B5:B6"/>
    <mergeCell ref="C5:C6"/>
    <mergeCell ref="D5:D6"/>
    <mergeCell ref="E5:E6"/>
    <mergeCell ref="M5:M6"/>
    <mergeCell ref="F5:F6"/>
    <mergeCell ref="G5:G6"/>
    <mergeCell ref="H5:H6"/>
    <mergeCell ref="I5:I6"/>
    <mergeCell ref="J5:J6"/>
    <mergeCell ref="K5:K6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2025-08-11T08:24:11Z</dcterms:modified>
</cp:coreProperties>
</file>