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59" i="81" l="1"/>
  <c r="B60" i="81"/>
  <c r="B61" i="81"/>
  <c r="B62" i="81"/>
  <c r="B63" i="81"/>
  <c r="B35" i="81" l="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55" i="81"/>
  <c r="B56" i="81"/>
  <c r="B57" i="81"/>
  <c r="B58" i="8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12" i="81" l="1"/>
  <c r="D66" i="81" l="1"/>
  <c r="B11" i="81"/>
  <c r="B10" i="81"/>
  <c r="B9" i="81"/>
</calcChain>
</file>

<file path=xl/sharedStrings.xml><?xml version="1.0" encoding="utf-8"?>
<sst xmlns="http://schemas.openxmlformats.org/spreadsheetml/2006/main" count="1045" uniqueCount="335">
  <si>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</si>
  <si>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</si>
  <si>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</si>
  <si>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</si>
  <si>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</si>
  <si>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</si>
  <si>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</si>
  <si>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</si>
  <si>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</si>
  <si>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</si>
  <si>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</si>
  <si>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</si>
  <si>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</si>
  <si>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</si>
  <si>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</si>
  <si>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</si>
  <si>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</si>
  <si>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</si>
  <si>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</si>
  <si>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</si>
  <si>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</si>
  <si>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</si>
  <si>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</si>
  <si>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</si>
  <si>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</si>
  <si>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</si>
  <si>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</si>
  <si>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</si>
  <si>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</si>
  <si>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</si>
  <si>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</si>
  <si>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</si>
  <si>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</si>
  <si>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</si>
  <si>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</si>
  <si>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</si>
  <si>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</si>
  <si>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</si>
  <si>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</si>
  <si>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</si>
  <si>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</si>
  <si>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</si>
  <si>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</si>
  <si>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</si>
  <si>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</si>
  <si>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</si>
  <si>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</si>
  <si>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</si>
  <si>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</si>
  <si>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</si>
  <si>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</si>
  <si>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</si>
  <si>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</si>
  <si>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</si>
  <si>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</si>
  <si>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</si>
  <si>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</si>
  <si>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</si>
  <si>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</si>
  <si>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</si>
  <si>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</si>
  <si>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</si>
  <si>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</si>
  <si>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</si>
  <si>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</si>
  <si>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</si>
  <si>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</si>
  <si>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</si>
  <si>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</si>
  <si>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</si>
  <si>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</si>
  <si>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</si>
  <si>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</si>
  <si>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</si>
  <si>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</si>
  <si>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</si>
  <si>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</si>
  <si>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</si>
  <si>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</si>
  <si>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</si>
  <si>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</si>
  <si>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</si>
  <si>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</si>
  <si>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</si>
  <si>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</si>
  <si>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</si>
  <si>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</si>
  <si>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</si>
  <si>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</si>
  <si>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</si>
  <si>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</si>
  <si>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</si>
  <si>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</si>
  <si>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</si>
  <si>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</si>
  <si>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</si>
  <si>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</si>
  <si>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</si>
  <si>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</si>
  <si>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</si>
  <si>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</si>
  <si>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</si>
  <si>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</si>
  <si>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</si>
  <si>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</si>
  <si>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</si>
  <si>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</si>
  <si>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</si>
  <si>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</si>
  <si>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</si>
  <si>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</si>
  <si>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</si>
  <si>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</si>
  <si>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</si>
  <si>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</si>
  <si>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</si>
  <si>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</si>
  <si>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</si>
  <si>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</si>
  <si>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</si>
  <si>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</si>
  <si>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</si>
  <si>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</si>
  <si>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</si>
  <si>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</si>
  <si>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</si>
  <si>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</si>
  <si>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</si>
  <si>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</si>
  <si>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</si>
  <si>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</si>
  <si>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</si>
  <si>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</si>
  <si>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</si>
  <si>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</si>
  <si>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</si>
  <si>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</si>
  <si>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</si>
  <si>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</si>
  <si>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</si>
  <si>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</si>
  <si>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</si>
  <si>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</si>
  <si>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</si>
  <si>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</si>
  <si>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</si>
  <si>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</si>
  <si>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</si>
  <si>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</si>
  <si>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</si>
  <si>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</si>
  <si>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</si>
  <si>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</si>
  <si>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</si>
  <si>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</si>
  <si>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</si>
  <si>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</si>
  <si>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</si>
  <si>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</si>
  <si>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</si>
  <si>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</si>
  <si>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</si>
  <si>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</si>
  <si>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</si>
  <si>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</si>
  <si>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</si>
  <si>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</si>
  <si>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</si>
  <si>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</si>
  <si>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</si>
  <si>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</si>
  <si>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</si>
  <si>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</si>
  <si>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</si>
  <si>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</si>
  <si>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</si>
  <si>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</si>
  <si>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</si>
  <si>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</si>
  <si>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</si>
  <si>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</si>
  <si>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</si>
  <si>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</si>
  <si>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</si>
  <si>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Hình học học hình (DC2CO12)</t>
  </si>
  <si>
    <t>21/12/2023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</si>
  <si>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</si>
  <si>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SÁNG</t>
  </si>
  <si>
    <t>74DCOT12386</t>
  </si>
  <si>
    <t>Bùi Tiến</t>
  </si>
  <si>
    <t>Anh</t>
  </si>
  <si>
    <t>74DCOT11</t>
  </si>
  <si>
    <t>74DCOT12209</t>
  </si>
  <si>
    <t>Hoàng Quốc</t>
  </si>
  <si>
    <t>74DCOT12367</t>
  </si>
  <si>
    <t>Nguyễn Thế</t>
  </si>
  <si>
    <t>74DCOT11378</t>
  </si>
  <si>
    <t>Tạ Trần Gia</t>
  </si>
  <si>
    <t>Bảo</t>
  </si>
  <si>
    <t>74DCOT12120</t>
  </si>
  <si>
    <t>Nguyễn Hải</t>
  </si>
  <si>
    <t>Bình</t>
  </si>
  <si>
    <t>74DCOT12020</t>
  </si>
  <si>
    <t>Nguyễn Văn</t>
  </si>
  <si>
    <t>74DCOT12052</t>
  </si>
  <si>
    <t>Tô Thế</t>
  </si>
  <si>
    <t>Công</t>
  </si>
  <si>
    <t>74DCOT12037</t>
  </si>
  <si>
    <t>Lê Việt</t>
  </si>
  <si>
    <t>Cường</t>
  </si>
  <si>
    <t>74DCOT12346</t>
  </si>
  <si>
    <t>Nguyễn Mạnh</t>
  </si>
  <si>
    <t>74DCOT11474</t>
  </si>
  <si>
    <t>Nguyễn Huy</t>
  </si>
  <si>
    <t>Dũng</t>
  </si>
  <si>
    <t>74DCOT11448</t>
  </si>
  <si>
    <t>Phùng Tiến</t>
  </si>
  <si>
    <t>74DCOT12400</t>
  </si>
  <si>
    <t>Vũ Đức</t>
  </si>
  <si>
    <t>Duy</t>
  </si>
  <si>
    <t>74DCOT12018</t>
  </si>
  <si>
    <t>Bùi Đức</t>
  </si>
  <si>
    <t>Đạt</t>
  </si>
  <si>
    <t>74DCOT11431</t>
  </si>
  <si>
    <t>Lê Bá Hoàng</t>
  </si>
  <si>
    <t>74DCOT12379</t>
  </si>
  <si>
    <t>Phan Thành</t>
  </si>
  <si>
    <t>74DCOT11150</t>
  </si>
  <si>
    <t>Đăng</t>
  </si>
  <si>
    <t>74DCOT11118</t>
  </si>
  <si>
    <t>Lê Văn</t>
  </si>
  <si>
    <t>Đông</t>
  </si>
  <si>
    <t>74DCOT11345</t>
  </si>
  <si>
    <t>Nguyễn Anh</t>
  </si>
  <si>
    <t>Đức</t>
  </si>
  <si>
    <t>74DCOT12307</t>
  </si>
  <si>
    <t>Nguyễn Duy</t>
  </si>
  <si>
    <t>74DCOT11473</t>
  </si>
  <si>
    <t>Hải</t>
  </si>
  <si>
    <t>74DCOT12043</t>
  </si>
  <si>
    <t>Nguyễn Tiến</t>
  </si>
  <si>
    <t>Hào</t>
  </si>
  <si>
    <t>74DCOT12221</t>
  </si>
  <si>
    <t>Tạ Trần</t>
  </si>
  <si>
    <t>Hậu</t>
  </si>
  <si>
    <t>74DCOT12071</t>
  </si>
  <si>
    <t>Trần Đăng</t>
  </si>
  <si>
    <t>Hiệp</t>
  </si>
  <si>
    <t>74DCOT17004</t>
  </si>
  <si>
    <t>Hiếu</t>
  </si>
  <si>
    <t>74DCOT12416</t>
  </si>
  <si>
    <t>Phạm Đức</t>
  </si>
  <si>
    <t>74DCOT11458</t>
  </si>
  <si>
    <t>Phan Đình</t>
  </si>
  <si>
    <t>74DCOT11391</t>
  </si>
  <si>
    <t>Bùi Duy</t>
  </si>
  <si>
    <t>Hoàng</t>
  </si>
  <si>
    <t>74DCOT12159</t>
  </si>
  <si>
    <t>Nguyễn Song</t>
  </si>
  <si>
    <t>Hùng</t>
  </si>
  <si>
    <t>74DCOT17008</t>
  </si>
  <si>
    <t>PHOUANGMANY</t>
  </si>
  <si>
    <t>KHONVELAY</t>
  </si>
  <si>
    <t>74DCOT11356</t>
  </si>
  <si>
    <t>Trần Hoàng</t>
  </si>
  <si>
    <t>Kiên</t>
  </si>
  <si>
    <t>74DCOT12198</t>
  </si>
  <si>
    <t>Nguyễn Thành</t>
  </si>
  <si>
    <t>Kính</t>
  </si>
  <si>
    <t>74DCOT12050</t>
  </si>
  <si>
    <t>Nguyễn Tùng</t>
  </si>
  <si>
    <t>Lâm</t>
  </si>
  <si>
    <t>74DCOT17003</t>
  </si>
  <si>
    <t>74DCOT12257</t>
  </si>
  <si>
    <t>Linh</t>
  </si>
  <si>
    <t>74DCOT12262</t>
  </si>
  <si>
    <t>Quách Ngọc</t>
  </si>
  <si>
    <t>74DCCD12079</t>
  </si>
  <si>
    <t>Trần Bá</t>
  </si>
  <si>
    <t>Long</t>
  </si>
  <si>
    <t>74DCOT17001</t>
  </si>
  <si>
    <t>Hà Tiến</t>
  </si>
  <si>
    <t>Lực</t>
  </si>
  <si>
    <t>74DCOT12328</t>
  </si>
  <si>
    <t>Tạ Hoàng</t>
  </si>
  <si>
    <t>Nam</t>
  </si>
  <si>
    <t>74DCOT12164</t>
  </si>
  <si>
    <t>Đỗ Việt</t>
  </si>
  <si>
    <t>Phương</t>
  </si>
  <si>
    <t>74DCOT11238</t>
  </si>
  <si>
    <t>Nguyễn Việt</t>
  </si>
  <si>
    <t>Quang</t>
  </si>
  <si>
    <t>74DCKT22321</t>
  </si>
  <si>
    <t>Đỗ Minh</t>
  </si>
  <si>
    <t>Quân</t>
  </si>
  <si>
    <t>74DCOT12362</t>
  </si>
  <si>
    <t>Hoàng Ngọc</t>
  </si>
  <si>
    <t>Quý</t>
  </si>
  <si>
    <t>74DCOT17002</t>
  </si>
  <si>
    <t>Trần Văn</t>
  </si>
  <si>
    <t>74DCOT12228</t>
  </si>
  <si>
    <t>Phạm Văn</t>
  </si>
  <si>
    <t>Quyết</t>
  </si>
  <si>
    <t>74DCOT12143</t>
  </si>
  <si>
    <t>Lê Đình</t>
  </si>
  <si>
    <t>Sâm</t>
  </si>
  <si>
    <t>74DCOT12259</t>
  </si>
  <si>
    <t>Nguyễn Viết</t>
  </si>
  <si>
    <t>Thanh</t>
  </si>
  <si>
    <t>74DCOT11088</t>
  </si>
  <si>
    <t>Nguyễn Trường</t>
  </si>
  <si>
    <t>Thành</t>
  </si>
  <si>
    <t>74DCOT11137</t>
  </si>
  <si>
    <t>Trần Đức</t>
  </si>
  <si>
    <t>Thắng</t>
  </si>
  <si>
    <t>74DCOT17007</t>
  </si>
  <si>
    <t>Dương Văn</t>
  </si>
  <si>
    <t>Thọ</t>
  </si>
  <si>
    <t>74DCOT12010</t>
  </si>
  <si>
    <t>Đào Văn</t>
  </si>
  <si>
    <t>Tiệp</t>
  </si>
  <si>
    <t>74DCOT12173</t>
  </si>
  <si>
    <t>Vương Tiến</t>
  </si>
  <si>
    <t>Trung</t>
  </si>
  <si>
    <t>74DCOT11199</t>
  </si>
  <si>
    <t>Nguyễn Minh</t>
  </si>
  <si>
    <t>Trường</t>
  </si>
  <si>
    <t>74DCOT12167</t>
  </si>
  <si>
    <t>Tuấn</t>
  </si>
  <si>
    <t>74DCCO22014</t>
  </si>
  <si>
    <t>Phan Lạc</t>
  </si>
  <si>
    <t>Tùng</t>
  </si>
  <si>
    <t>74DCOT17006</t>
  </si>
  <si>
    <t>Nguyễn Hà</t>
  </si>
  <si>
    <t>Tuyên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</si>
</sst>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49" fontId="11" fillId="0" borderId="23" xfId="0" applyNumberFormat="1" applyFont="1" applyFill="1" applyBorder="1" applyAlignment="1" applyProtection="1"/>
    <xf numFmtId="49" fontId="11" fillId="0" borderId="24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4"/>
  <sheetViews>
    <sheetView tabSelected="1" view="pageLayout" zoomScale="115" zoomScaleNormal="100" zoomScalePageLayoutView="115" workbookViewId="0">
      <selection activeCell="Q6" sqref="Q6"/>
    </sheetView>
  </sheetViews>
  <sheetFormatPr defaultColWidth="9" defaultRowHeight="12.75"/>
  <cols>
    <col min="1" max="2" width="4.28515625" customWidth="1"/>
    <col min="3" max="3" width="13.7109375" customWidth="1"/>
    <col min="4" max="4" width="15.140625" customWidth="1"/>
    <col min="5" max="5" width="11" customWidth="1"/>
    <col min="6" max="6" width="10" customWidth="1"/>
    <col min="7" max="8" width="5.28515625" customWidth="1"/>
    <col min="9" max="11" width="6.140625" customWidth="1"/>
    <col min="12" max="12" width="11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9" t="s">
        <v>184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6.5" customHeight="1">
      <c r="B5" s="2" t="s">
        <v>186</v>
      </c>
      <c r="D5" s="47" t="s">
        <v>92</v>
      </c>
      <c r="E5" s="80" t="s">
        <v>185</v>
      </c>
      <c r="F5" s="79"/>
      <c r="G5" s="48"/>
      <c r="H5" s="48"/>
      <c r="I5" s="48"/>
      <c r="K5" s="54" t="s">
        <v>93</v>
      </c>
      <c r="L5" s="55" t="s">
        <v>187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188</v>
      </c>
      <c r="D9" s="62" t="s">
        <v>189</v>
      </c>
      <c r="E9" s="63" t="s">
        <v>190</v>
      </c>
      <c r="F9" s="64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192</v>
      </c>
      <c r="D10" s="62" t="s">
        <v>193</v>
      </c>
      <c r="E10" s="63" t="s">
        <v>190</v>
      </c>
      <c r="F10" s="64" t="s">
        <v>191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194</v>
      </c>
      <c r="D11" s="62" t="s">
        <v>195</v>
      </c>
      <c r="E11" s="63" t="s">
        <v>190</v>
      </c>
      <c r="F11" s="64" t="s">
        <v>191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5" si="1">A12</f>
        <v>4</v>
      </c>
      <c r="C12" s="65" t="s">
        <v>196</v>
      </c>
      <c r="D12" s="62" t="s">
        <v>197</v>
      </c>
      <c r="E12" s="63" t="s">
        <v>198</v>
      </c>
      <c r="F12" s="64" t="s">
        <v>191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199</v>
      </c>
      <c r="D13" s="62" t="s">
        <v>200</v>
      </c>
      <c r="E13" s="63" t="s">
        <v>201</v>
      </c>
      <c r="F13" s="64" t="s">
        <v>191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202</v>
      </c>
      <c r="D14" s="62" t="s">
        <v>203</v>
      </c>
      <c r="E14" s="63" t="s">
        <v>201</v>
      </c>
      <c r="F14" s="64" t="s">
        <v>191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204</v>
      </c>
      <c r="D15" s="62" t="s">
        <v>205</v>
      </c>
      <c r="E15" s="63" t="s">
        <v>206</v>
      </c>
      <c r="F15" s="64" t="s">
        <v>191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ref="B16:B34" si="2">A16</f>
        <v>8</v>
      </c>
      <c r="C16" s="65" t="s">
        <v>207</v>
      </c>
      <c r="D16" s="62" t="s">
        <v>208</v>
      </c>
      <c r="E16" s="63" t="s">
        <v>209</v>
      </c>
      <c r="F16" s="64" t="s">
        <v>191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2"/>
        <v>9</v>
      </c>
      <c r="C17" s="65" t="s">
        <v>210</v>
      </c>
      <c r="D17" s="62" t="s">
        <v>211</v>
      </c>
      <c r="E17" s="63" t="s">
        <v>209</v>
      </c>
      <c r="F17" s="64" t="s">
        <v>191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2"/>
        <v>10</v>
      </c>
      <c r="C18" s="65" t="s">
        <v>212</v>
      </c>
      <c r="D18" s="62" t="s">
        <v>213</v>
      </c>
      <c r="E18" s="63" t="s">
        <v>214</v>
      </c>
      <c r="F18" s="64" t="s">
        <v>191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2"/>
        <v>11</v>
      </c>
      <c r="C19" s="65" t="s">
        <v>215</v>
      </c>
      <c r="D19" s="62" t="s">
        <v>216</v>
      </c>
      <c r="E19" s="63" t="s">
        <v>214</v>
      </c>
      <c r="F19" s="64" t="s">
        <v>191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5" t="s">
        <v>217</v>
      </c>
      <c r="D20" s="62" t="s">
        <v>218</v>
      </c>
      <c r="E20" s="63" t="s">
        <v>219</v>
      </c>
      <c r="F20" s="64" t="s">
        <v>191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5" t="s">
        <v>220</v>
      </c>
      <c r="D21" s="62" t="s">
        <v>221</v>
      </c>
      <c r="E21" s="63" t="s">
        <v>222</v>
      </c>
      <c r="F21" s="64" t="s">
        <v>191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5" t="s">
        <v>223</v>
      </c>
      <c r="D22" s="62" t="s">
        <v>224</v>
      </c>
      <c r="E22" s="63" t="s">
        <v>222</v>
      </c>
      <c r="F22" s="64" t="s">
        <v>191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5" t="s">
        <v>225</v>
      </c>
      <c r="D23" s="62" t="s">
        <v>226</v>
      </c>
      <c r="E23" s="63" t="s">
        <v>222</v>
      </c>
      <c r="F23" s="64" t="s">
        <v>191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5" t="s">
        <v>227</v>
      </c>
      <c r="D24" s="62" t="s">
        <v>200</v>
      </c>
      <c r="E24" s="63" t="s">
        <v>228</v>
      </c>
      <c r="F24" s="64" t="s">
        <v>191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5" t="s">
        <v>229</v>
      </c>
      <c r="D25" s="62" t="s">
        <v>230</v>
      </c>
      <c r="E25" s="63" t="s">
        <v>231</v>
      </c>
      <c r="F25" s="64" t="s">
        <v>191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5" t="s">
        <v>232</v>
      </c>
      <c r="D26" s="62" t="s">
        <v>233</v>
      </c>
      <c r="E26" s="63" t="s">
        <v>234</v>
      </c>
      <c r="F26" s="64" t="s">
        <v>191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5" t="s">
        <v>235</v>
      </c>
      <c r="D27" s="62" t="s">
        <v>236</v>
      </c>
      <c r="E27" s="63" t="s">
        <v>234</v>
      </c>
      <c r="F27" s="64" t="s">
        <v>191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5" t="s">
        <v>237</v>
      </c>
      <c r="D28" s="62" t="s">
        <v>203</v>
      </c>
      <c r="E28" s="63" t="s">
        <v>238</v>
      </c>
      <c r="F28" s="64" t="s">
        <v>191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5" t="s">
        <v>239</v>
      </c>
      <c r="D29" s="62" t="s">
        <v>240</v>
      </c>
      <c r="E29" s="63" t="s">
        <v>241</v>
      </c>
      <c r="F29" s="64" t="s">
        <v>191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5" t="s">
        <v>242</v>
      </c>
      <c r="D30" s="62" t="s">
        <v>243</v>
      </c>
      <c r="E30" s="63" t="s">
        <v>244</v>
      </c>
      <c r="F30" s="64" t="s">
        <v>191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5" t="s">
        <v>245</v>
      </c>
      <c r="D31" s="62" t="s">
        <v>246</v>
      </c>
      <c r="E31" s="63" t="s">
        <v>247</v>
      </c>
      <c r="F31" s="64" t="s">
        <v>191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5" t="s">
        <v>248</v>
      </c>
      <c r="D32" s="62" t="s">
        <v>203</v>
      </c>
      <c r="E32" s="63" t="s">
        <v>249</v>
      </c>
      <c r="F32" s="64" t="s">
        <v>191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2"/>
        <v>25</v>
      </c>
      <c r="C33" s="65" t="s">
        <v>250</v>
      </c>
      <c r="D33" s="62" t="s">
        <v>251</v>
      </c>
      <c r="E33" s="63" t="s">
        <v>249</v>
      </c>
      <c r="F33" s="64" t="s">
        <v>191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2"/>
        <v>26</v>
      </c>
      <c r="C34" s="65" t="s">
        <v>252</v>
      </c>
      <c r="D34" s="62" t="s">
        <v>253</v>
      </c>
      <c r="E34" s="63" t="s">
        <v>249</v>
      </c>
      <c r="F34" s="64" t="s">
        <v>191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ref="B35:B63" si="3">A35</f>
        <v>27</v>
      </c>
      <c r="C35" s="65" t="s">
        <v>254</v>
      </c>
      <c r="D35" s="62" t="s">
        <v>255</v>
      </c>
      <c r="E35" s="63" t="s">
        <v>256</v>
      </c>
      <c r="F35" s="64" t="s">
        <v>191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3"/>
        <v>28</v>
      </c>
      <c r="C36" s="65" t="s">
        <v>257</v>
      </c>
      <c r="D36" s="62" t="s">
        <v>258</v>
      </c>
      <c r="E36" s="63" t="s">
        <v>259</v>
      </c>
      <c r="F36" s="64" t="s">
        <v>191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3"/>
        <v>29</v>
      </c>
      <c r="C37" s="65" t="s">
        <v>260</v>
      </c>
      <c r="D37" s="85" t="s">
        <v>261</v>
      </c>
      <c r="E37" s="86" t="s">
        <v>262</v>
      </c>
      <c r="F37" s="64" t="s">
        <v>191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3"/>
        <v>30</v>
      </c>
      <c r="C38" s="65" t="s">
        <v>263</v>
      </c>
      <c r="D38" s="62" t="s">
        <v>264</v>
      </c>
      <c r="E38" s="63" t="s">
        <v>265</v>
      </c>
      <c r="F38" s="64" t="s">
        <v>191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3"/>
        <v>31</v>
      </c>
      <c r="C39" s="65" t="s">
        <v>266</v>
      </c>
      <c r="D39" s="62" t="s">
        <v>267</v>
      </c>
      <c r="E39" s="63" t="s">
        <v>268</v>
      </c>
      <c r="F39" s="64" t="s">
        <v>191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3"/>
        <v>32</v>
      </c>
      <c r="C40" s="65" t="s">
        <v>269</v>
      </c>
      <c r="D40" s="62" t="s">
        <v>270</v>
      </c>
      <c r="E40" s="63" t="s">
        <v>271</v>
      </c>
      <c r="F40" s="64" t="s">
        <v>191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3"/>
        <v>33</v>
      </c>
      <c r="C41" s="65" t="s">
        <v>272</v>
      </c>
      <c r="D41" s="62" t="s">
        <v>203</v>
      </c>
      <c r="E41" s="63" t="s">
        <v>271</v>
      </c>
      <c r="F41" s="64" t="s">
        <v>191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3"/>
        <v>34</v>
      </c>
      <c r="C42" s="65" t="s">
        <v>273</v>
      </c>
      <c r="D42" s="62" t="s">
        <v>203</v>
      </c>
      <c r="E42" s="63" t="s">
        <v>274</v>
      </c>
      <c r="F42" s="64" t="s">
        <v>191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3"/>
        <v>35</v>
      </c>
      <c r="C43" s="65" t="s">
        <v>275</v>
      </c>
      <c r="D43" s="62" t="s">
        <v>276</v>
      </c>
      <c r="E43" s="63" t="s">
        <v>274</v>
      </c>
      <c r="F43" s="64" t="s">
        <v>191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3"/>
        <v>36</v>
      </c>
      <c r="C44" s="65" t="s">
        <v>277</v>
      </c>
      <c r="D44" s="62" t="s">
        <v>278</v>
      </c>
      <c r="E44" s="63" t="s">
        <v>279</v>
      </c>
      <c r="F44" s="64" t="s">
        <v>191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3"/>
        <v>37</v>
      </c>
      <c r="C45" s="65" t="s">
        <v>280</v>
      </c>
      <c r="D45" s="62" t="s">
        <v>281</v>
      </c>
      <c r="E45" s="63" t="s">
        <v>282</v>
      </c>
      <c r="F45" s="64" t="s">
        <v>191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3"/>
        <v>38</v>
      </c>
      <c r="C46" s="65" t="s">
        <v>283</v>
      </c>
      <c r="D46" s="62" t="s">
        <v>284</v>
      </c>
      <c r="E46" s="63" t="s">
        <v>285</v>
      </c>
      <c r="F46" s="64" t="s">
        <v>191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3"/>
        <v>39</v>
      </c>
      <c r="C47" s="65" t="s">
        <v>286</v>
      </c>
      <c r="D47" s="62" t="s">
        <v>287</v>
      </c>
      <c r="E47" s="63" t="s">
        <v>288</v>
      </c>
      <c r="F47" s="64" t="s">
        <v>191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3"/>
        <v>40</v>
      </c>
      <c r="C48" s="65" t="s">
        <v>289</v>
      </c>
      <c r="D48" s="62" t="s">
        <v>290</v>
      </c>
      <c r="E48" s="63" t="s">
        <v>291</v>
      </c>
      <c r="F48" s="64" t="s">
        <v>191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3"/>
        <v>41</v>
      </c>
      <c r="C49" s="65" t="s">
        <v>292</v>
      </c>
      <c r="D49" s="62" t="s">
        <v>293</v>
      </c>
      <c r="E49" s="63" t="s">
        <v>294</v>
      </c>
      <c r="F49" s="64" t="s">
        <v>191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3"/>
        <v>42</v>
      </c>
      <c r="C50" s="65" t="s">
        <v>295</v>
      </c>
      <c r="D50" s="62" t="s">
        <v>296</v>
      </c>
      <c r="E50" s="63" t="s">
        <v>297</v>
      </c>
      <c r="F50" s="64" t="s">
        <v>191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3"/>
        <v>43</v>
      </c>
      <c r="C51" s="65" t="s">
        <v>298</v>
      </c>
      <c r="D51" s="62" t="s">
        <v>299</v>
      </c>
      <c r="E51" s="63" t="s">
        <v>297</v>
      </c>
      <c r="F51" s="64" t="s">
        <v>191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3"/>
        <v>44</v>
      </c>
      <c r="C52" s="65" t="s">
        <v>300</v>
      </c>
      <c r="D52" s="62" t="s">
        <v>301</v>
      </c>
      <c r="E52" s="63" t="s">
        <v>302</v>
      </c>
      <c r="F52" s="64" t="s">
        <v>191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3"/>
        <v>45</v>
      </c>
      <c r="C53" s="65" t="s">
        <v>303</v>
      </c>
      <c r="D53" s="62" t="s">
        <v>304</v>
      </c>
      <c r="E53" s="63" t="s">
        <v>305</v>
      </c>
      <c r="F53" s="64" t="s">
        <v>191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3"/>
        <v>46</v>
      </c>
      <c r="C54" s="65" t="s">
        <v>306</v>
      </c>
      <c r="D54" s="62" t="s">
        <v>307</v>
      </c>
      <c r="E54" s="63" t="s">
        <v>308</v>
      </c>
      <c r="F54" s="64" t="s">
        <v>191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3"/>
        <v>47</v>
      </c>
      <c r="C55" s="65" t="s">
        <v>309</v>
      </c>
      <c r="D55" s="62" t="s">
        <v>310</v>
      </c>
      <c r="E55" s="63" t="s">
        <v>311</v>
      </c>
      <c r="F55" s="64" t="s">
        <v>191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18">
        <v>48</v>
      </c>
      <c r="B56" s="12">
        <f t="shared" si="3"/>
        <v>48</v>
      </c>
      <c r="C56" s="65" t="s">
        <v>312</v>
      </c>
      <c r="D56" s="62" t="s">
        <v>313</v>
      </c>
      <c r="E56" s="63" t="s">
        <v>314</v>
      </c>
      <c r="F56" s="64" t="s">
        <v>191</v>
      </c>
      <c r="G56" s="23"/>
      <c r="H56" s="24"/>
      <c r="I56" s="24"/>
      <c r="J56" s="24"/>
      <c r="K56" s="24"/>
      <c r="L56" s="24"/>
      <c r="M56" s="45"/>
    </row>
    <row r="57" spans="1:15" s="4" customFormat="1" ht="21" customHeight="1">
      <c r="A57" s="18">
        <v>49</v>
      </c>
      <c r="B57" s="12">
        <f t="shared" si="3"/>
        <v>49</v>
      </c>
      <c r="C57" s="65" t="s">
        <v>315</v>
      </c>
      <c r="D57" s="62" t="s">
        <v>316</v>
      </c>
      <c r="E57" s="63" t="s">
        <v>317</v>
      </c>
      <c r="F57" s="64" t="s">
        <v>191</v>
      </c>
      <c r="G57" s="23"/>
      <c r="H57" s="24"/>
      <c r="I57" s="24"/>
      <c r="J57" s="24"/>
      <c r="K57" s="24"/>
      <c r="L57" s="24"/>
      <c r="M57" s="45"/>
    </row>
    <row r="58" spans="1:15" s="4" customFormat="1" ht="21" customHeight="1">
      <c r="A58" s="18">
        <v>50</v>
      </c>
      <c r="B58" s="12">
        <f t="shared" si="3"/>
        <v>50</v>
      </c>
      <c r="C58" s="65" t="s">
        <v>318</v>
      </c>
      <c r="D58" s="62" t="s">
        <v>319</v>
      </c>
      <c r="E58" s="63" t="s">
        <v>320</v>
      </c>
      <c r="F58" s="64" t="s">
        <v>191</v>
      </c>
      <c r="G58" s="23"/>
      <c r="H58" s="24"/>
      <c r="I58" s="24"/>
      <c r="J58" s="24"/>
      <c r="K58" s="24"/>
      <c r="L58" s="24"/>
      <c r="M58" s="45"/>
    </row>
    <row r="59" spans="1:15" s="4" customFormat="1" ht="21" customHeight="1">
      <c r="A59" s="18">
        <v>51</v>
      </c>
      <c r="B59" s="12">
        <f t="shared" ref="B59:B63" si="4">A59</f>
        <v>51</v>
      </c>
      <c r="C59" s="65" t="s">
        <v>321</v>
      </c>
      <c r="D59" s="62" t="s">
        <v>322</v>
      </c>
      <c r="E59" s="63" t="s">
        <v>323</v>
      </c>
      <c r="F59" s="64" t="s">
        <v>191</v>
      </c>
      <c r="G59" s="23"/>
      <c r="H59" s="24"/>
      <c r="I59" s="24"/>
      <c r="J59" s="24"/>
      <c r="K59" s="24"/>
      <c r="L59" s="24"/>
      <c r="M59" s="45"/>
    </row>
    <row r="60" spans="1:15" s="4" customFormat="1" ht="21" customHeight="1">
      <c r="A60" s="18">
        <v>52</v>
      </c>
      <c r="B60" s="12">
        <f t="shared" si="4"/>
        <v>52</v>
      </c>
      <c r="C60" s="65" t="s">
        <v>324</v>
      </c>
      <c r="D60" s="62" t="s">
        <v>325</v>
      </c>
      <c r="E60" s="63" t="s">
        <v>326</v>
      </c>
      <c r="F60" s="64" t="s">
        <v>191</v>
      </c>
      <c r="G60" s="23"/>
      <c r="H60" s="24"/>
      <c r="I60" s="24"/>
      <c r="J60" s="24"/>
      <c r="K60" s="24"/>
      <c r="L60" s="24"/>
      <c r="M60" s="45"/>
    </row>
    <row r="61" spans="1:15" s="4" customFormat="1" ht="21" customHeight="1">
      <c r="A61" s="18">
        <v>53</v>
      </c>
      <c r="B61" s="12">
        <f t="shared" si="4"/>
        <v>53</v>
      </c>
      <c r="C61" s="65" t="s">
        <v>327</v>
      </c>
      <c r="D61" s="62" t="s">
        <v>246</v>
      </c>
      <c r="E61" s="63" t="s">
        <v>328</v>
      </c>
      <c r="F61" s="64" t="s">
        <v>191</v>
      </c>
      <c r="G61" s="23"/>
      <c r="H61" s="24"/>
      <c r="I61" s="24"/>
      <c r="J61" s="24"/>
      <c r="K61" s="24"/>
      <c r="L61" s="24"/>
      <c r="M61" s="45"/>
    </row>
    <row r="62" spans="1:15" s="4" customFormat="1" ht="21" customHeight="1">
      <c r="A62" s="18">
        <v>54</v>
      </c>
      <c r="B62" s="12">
        <f t="shared" si="4"/>
        <v>54</v>
      </c>
      <c r="C62" s="65" t="s">
        <v>329</v>
      </c>
      <c r="D62" s="62" t="s">
        <v>330</v>
      </c>
      <c r="E62" s="63" t="s">
        <v>331</v>
      </c>
      <c r="F62" s="64" t="s">
        <v>191</v>
      </c>
      <c r="G62" s="23"/>
      <c r="H62" s="24"/>
      <c r="I62" s="24"/>
      <c r="J62" s="24"/>
      <c r="K62" s="24"/>
      <c r="L62" s="24"/>
      <c r="M62" s="45"/>
    </row>
    <row r="63" spans="1:15" s="4" customFormat="1" ht="21" customHeight="1">
      <c r="A63" s="18">
        <v>55</v>
      </c>
      <c r="B63" s="12">
        <f t="shared" si="4"/>
        <v>55</v>
      </c>
      <c r="C63" s="65" t="s">
        <v>332</v>
      </c>
      <c r="D63" s="62" t="s">
        <v>333</v>
      </c>
      <c r="E63" s="63" t="s">
        <v>334</v>
      </c>
      <c r="F63" s="64" t="s">
        <v>191</v>
      </c>
      <c r="G63" s="23"/>
      <c r="H63" s="24"/>
      <c r="I63" s="24"/>
      <c r="J63" s="24"/>
      <c r="K63" s="24"/>
      <c r="L63" s="24"/>
      <c r="M63" s="45"/>
    </row>
    <row r="64" spans="1:15" s="4" customFormat="1" ht="21" customHeight="1">
      <c r="A64" s="59"/>
      <c r="B64" s="26"/>
      <c r="C64" s="49"/>
      <c r="D64" s="50"/>
      <c r="E64" s="51"/>
      <c r="F64" s="29"/>
      <c r="G64" s="30"/>
      <c r="H64" s="31"/>
      <c r="I64" s="31"/>
      <c r="J64" s="31"/>
      <c r="K64" s="31"/>
      <c r="L64" s="31"/>
      <c r="M64" s="31"/>
      <c r="O64" s="39"/>
    </row>
    <row r="65" spans="1:13" s="5" customFormat="1" ht="12" customHeight="1"/>
    <row r="66" spans="1:13" ht="15">
      <c r="A66" s="78" t="s">
        <v>94</v>
      </c>
      <c r="B66" s="78"/>
      <c r="C66" s="78"/>
      <c r="D66" s="52" t="str">
        <f>COUNT(A9:A64)&amp;" sinh viên"</f>
        <v>55 sinh viên</v>
      </c>
      <c r="E66" s="52"/>
      <c r="F66" s="33" t="s">
        <v>77</v>
      </c>
      <c r="G66" s="4"/>
      <c r="H66" s="4"/>
      <c r="I66" s="34" t="s">
        <v>78</v>
      </c>
      <c r="J66" s="4"/>
    </row>
    <row r="67" spans="1:13" ht="8.25" customHeight="1">
      <c r="A67" s="60"/>
      <c r="B67" s="60"/>
      <c r="C67" s="60"/>
      <c r="D67" s="60"/>
      <c r="E67" s="60"/>
      <c r="F67" s="33"/>
      <c r="G67" s="4"/>
      <c r="H67" s="4"/>
      <c r="I67" s="34"/>
      <c r="J67" s="4"/>
    </row>
    <row r="68" spans="1:13" ht="15">
      <c r="A68" s="35"/>
      <c r="B68" s="4" t="s">
        <v>79</v>
      </c>
      <c r="C68" s="4"/>
      <c r="D68" s="4"/>
      <c r="E68" s="4"/>
      <c r="F68" s="4" t="s">
        <v>80</v>
      </c>
      <c r="G68" s="36"/>
      <c r="H68" s="35"/>
      <c r="I68" s="37"/>
      <c r="J68" s="4" t="s">
        <v>81</v>
      </c>
    </row>
    <row r="69" spans="1:13" s="5" customFormat="1" ht="15.75"/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3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3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3" s="5" customFormat="1" ht="15.75"/>
  </sheetData>
  <mergeCells count="16">
    <mergeCell ref="A66:C66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2023-12-14T11:11:07Z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