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4" i="81" l="1"/>
  <c r="B15" i="81"/>
  <c r="B16" i="81"/>
  <c r="B17" i="81"/>
  <c r="B12" i="81"/>
  <c r="B13" i="81"/>
  <c r="D21" i="81"/>
  <c r="B11" i="81"/>
  <c r="B10" i="81"/>
  <c r="B9" i="81"/>
</calcChain>
</file>

<file path=xl/sharedStrings.xml><?xml version="1.0" encoding="utf-8"?>
<sst xmlns="http://schemas.openxmlformats.org/spreadsheetml/2006/main" count="865" uniqueCount="221">
  <si>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</si>
  <si>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</si>
  <si>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</si>
  <si>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</si>
  <si>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</si>
  <si>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</si>
  <si>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</si>
  <si>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</si>
  <si>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</si>
  <si>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</si>
  <si>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</si>
  <si>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</si>
  <si>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</si>
  <si>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</si>
  <si>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</si>
  <si>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</si>
  <si>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</si>
  <si>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</si>
  <si>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</si>
  <si>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</si>
  <si>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</si>
  <si>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</si>
  <si>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</si>
  <si>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</si>
  <si>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</si>
  <si>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</si>
  <si>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</si>
  <si>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</si>
  <si>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</si>
  <si>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</si>
  <si>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</si>
  <si>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</si>
  <si>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</si>
  <si>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</si>
  <si>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</si>
  <si>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</si>
  <si>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</si>
  <si>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</si>
  <si>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</si>
  <si>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</si>
  <si>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</si>
  <si>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</si>
  <si>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</si>
  <si>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</si>
  <si>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</si>
  <si>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</si>
  <si>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</si>
  <si>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</si>
  <si>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</si>
  <si>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</si>
  <si>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</si>
  <si>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</si>
  <si>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</si>
  <si>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</si>
  <si>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</si>
  <si>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</si>
  <si>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</si>
  <si>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</si>
  <si>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</si>
  <si>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</si>
  <si>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</si>
  <si>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</si>
  <si>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</si>
  <si>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</si>
  <si>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</si>
  <si>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</si>
  <si>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</si>
  <si>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</si>
  <si>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</si>
  <si>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</si>
  <si>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</si>
  <si>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</si>
  <si>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</si>
  <si>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</si>
  <si>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</si>
  <si>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</si>
  <si>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</si>
  <si>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</si>
  <si>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</si>
  <si>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</si>
  <si>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</si>
  <si>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</si>
  <si>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</si>
  <si>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</si>
  <si>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</si>
  <si>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</si>
  <si>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</si>
  <si>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</si>
  <si>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</si>
  <si>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</si>
  <si>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</si>
  <si>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</si>
  <si>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</si>
  <si>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</si>
  <si>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</si>
  <si>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</si>
  <si>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</si>
  <si>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</si>
  <si>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</si>
  <si>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</si>
  <si>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</si>
  <si>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</si>
  <si>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</si>
  <si>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</si>
  <si>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</si>
  <si>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</si>
  <si>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</si>
  <si>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</si>
  <si>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</si>
  <si>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</si>
  <si>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</si>
  <si>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</si>
  <si>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</si>
  <si>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</si>
  <si>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</si>
  <si>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</si>
  <si>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</si>
  <si>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</si>
  <si>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</si>
  <si>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</si>
  <si>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</si>
  <si>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</si>
  <si>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</si>
  <si>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</si>
  <si>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</si>
  <si>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</si>
  <si>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</si>
  <si>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</si>
  <si>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</si>
  <si>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</si>
  <si>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</si>
  <si>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</si>
  <si>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</si>
  <si>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</si>
  <si>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</si>
  <si>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</si>
  <si>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</si>
  <si>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</si>
  <si>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</si>
  <si>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</si>
  <si>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</si>
  <si>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</si>
  <si>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</si>
  <si>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</si>
  <si>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</si>
  <si>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</si>
  <si>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</si>
  <si>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</si>
  <si>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</si>
  <si>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</si>
  <si>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</si>
  <si>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</si>
  <si>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</si>
  <si>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</si>
  <si>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</si>
  <si>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</si>
  <si>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</si>
  <si>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</si>
  <si>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</si>
  <si>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</si>
  <si>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</si>
  <si>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</si>
  <si>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</si>
  <si>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</si>
  <si>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</si>
  <si>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</si>
  <si>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</si>
  <si>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</si>
  <si>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</si>
  <si>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</si>
  <si>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</si>
  <si>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</si>
  <si>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</si>
  <si>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</si>
  <si>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</si>
  <si>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</si>
  <si>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</si>
  <si>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</si>
  <si>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</si>
  <si>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</si>
  <si>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</si>
  <si>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</si>
  <si>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</si>
  <si>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6.1- NĂM HỌC 2023-2024</t>
  </si>
  <si>
    <t>71DCOT11</t>
  </si>
  <si>
    <t>71DCOJ11</t>
  </si>
  <si>
    <t xml:space="preserve"> ca 3</t>
  </si>
  <si>
    <t>71DCOT11063</t>
  </si>
  <si>
    <t>71DCOT11364</t>
  </si>
  <si>
    <t>71DCOT11163</t>
  </si>
  <si>
    <t>71DCCO22139</t>
  </si>
  <si>
    <t>71DCOT12</t>
  </si>
  <si>
    <t>Anh</t>
  </si>
  <si>
    <t>Minh</t>
  </si>
  <si>
    <t>Nghĩa</t>
  </si>
  <si>
    <t>Bùi Minh</t>
  </si>
  <si>
    <t>Quốc</t>
  </si>
  <si>
    <t>Phùng Văn</t>
  </si>
  <si>
    <t>Quyền</t>
  </si>
  <si>
    <t>Nguyễn Ngọc</t>
  </si>
  <si>
    <t>Sơn</t>
  </si>
  <si>
    <t>Nguyễn Ích</t>
  </si>
  <si>
    <t>Vinh</t>
  </si>
  <si>
    <t>15/3/2024</t>
  </si>
  <si>
    <t>71DCOT11378</t>
  </si>
  <si>
    <t>Phạm Thế</t>
  </si>
  <si>
    <t>71DCOT16012</t>
  </si>
  <si>
    <t>Nguyễn Công</t>
  </si>
  <si>
    <t>71DCOT12072</t>
  </si>
  <si>
    <t>Phạm Trọng</t>
  </si>
  <si>
    <t>71DCOT12073</t>
  </si>
  <si>
    <t>Vũ Duy</t>
  </si>
  <si>
    <t>Phong</t>
  </si>
  <si>
    <t>Tin học ứng dụng (DC2CK60)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</si>
  <si>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</si>
  <si>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71DCOT12011</t>
  </si>
  <si>
    <t>Nguyễn Mạnh</t>
  </si>
  <si>
    <t>Duy</t>
  </si>
  <si>
    <t>71DCOT11123</t>
  </si>
  <si>
    <t>Lê Xuân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</si>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</sst>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view="pageLayout" topLeftCell="A7" zoomScale="115" zoomScaleNormal="100" zoomScalePageLayoutView="115" workbookViewId="0">
      <selection activeCell="C9" sqref="C9:F18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213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214</v>
      </c>
      <c r="D5" s="47" t="s">
        <v>92</v>
      </c>
      <c r="E5" s="84" t="s">
        <v>203</v>
      </c>
      <c r="F5" s="83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204</v>
      </c>
      <c r="D9" s="62" t="s">
        <v>205</v>
      </c>
      <c r="E9" s="63" t="s">
        <v>192</v>
      </c>
      <c r="F9" s="64" t="s">
        <v>185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215</v>
      </c>
      <c r="D10" s="62" t="s">
        <v>216</v>
      </c>
      <c r="E10" s="63" t="s">
        <v>217</v>
      </c>
      <c r="F10" s="64" t="s">
        <v>184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206</v>
      </c>
      <c r="D11" s="62" t="s">
        <v>207</v>
      </c>
      <c r="E11" s="63" t="s">
        <v>193</v>
      </c>
      <c r="F11" s="64" t="s">
        <v>184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6" si="1">A12</f>
        <v>4</v>
      </c>
      <c r="C12" s="65" t="s">
        <v>208</v>
      </c>
      <c r="D12" s="62" t="s">
        <v>209</v>
      </c>
      <c r="E12" s="63" t="s">
        <v>194</v>
      </c>
      <c r="F12" s="64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210</v>
      </c>
      <c r="D13" s="62" t="s">
        <v>211</v>
      </c>
      <c r="E13" s="63" t="s">
        <v>212</v>
      </c>
      <c r="F13" s="64" t="s">
        <v>184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6" t="s">
        <v>188</v>
      </c>
      <c r="D14" s="67" t="s">
        <v>195</v>
      </c>
      <c r="E14" s="68" t="s">
        <v>196</v>
      </c>
      <c r="F14" s="69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6" t="s">
        <v>187</v>
      </c>
      <c r="D15" s="67" t="s">
        <v>197</v>
      </c>
      <c r="E15" s="68" t="s">
        <v>198</v>
      </c>
      <c r="F15" s="69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6" t="s">
        <v>190</v>
      </c>
      <c r="D16" s="67" t="s">
        <v>199</v>
      </c>
      <c r="E16" s="68" t="s">
        <v>200</v>
      </c>
      <c r="F16" s="69" t="s">
        <v>191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ref="B17:B18" si="2">A17</f>
        <v>9</v>
      </c>
      <c r="C17" s="66" t="s">
        <v>218</v>
      </c>
      <c r="D17" s="67" t="s">
        <v>219</v>
      </c>
      <c r="E17" s="68" t="s">
        <v>220</v>
      </c>
      <c r="F17" s="69" t="s">
        <v>184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9">
        <v>10</v>
      </c>
      <c r="C18" s="66" t="s">
        <v>189</v>
      </c>
      <c r="D18" s="67" t="s">
        <v>201</v>
      </c>
      <c r="E18" s="68" t="s">
        <v>202</v>
      </c>
      <c r="F18" s="69" t="s">
        <v>185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59"/>
      <c r="B19" s="26"/>
      <c r="C19" s="49"/>
      <c r="D19" s="50"/>
      <c r="E19" s="51"/>
      <c r="F19" s="29"/>
      <c r="G19" s="30"/>
      <c r="H19" s="31"/>
      <c r="I19" s="31"/>
      <c r="J19" s="31"/>
      <c r="K19" s="31"/>
      <c r="L19" s="31"/>
      <c r="M19" s="31"/>
      <c r="O19" s="39"/>
    </row>
    <row r="20" spans="1:15" s="5" customFormat="1" ht="12" customHeight="1"/>
    <row r="21" spans="1:15" ht="15">
      <c r="A21" s="82" t="s">
        <v>94</v>
      </c>
      <c r="B21" s="82"/>
      <c r="C21" s="82"/>
      <c r="D21" s="52" t="str">
        <f>COUNT(A9:A19)&amp;" sinh viên"</f>
        <v>10 sinh viên</v>
      </c>
      <c r="E21" s="52"/>
      <c r="F21" s="33" t="s">
        <v>77</v>
      </c>
      <c r="G21" s="4"/>
      <c r="H21" s="4"/>
      <c r="I21" s="34" t="s">
        <v>78</v>
      </c>
      <c r="J21" s="4"/>
    </row>
    <row r="22" spans="1:15" ht="8.25" customHeight="1">
      <c r="A22" s="60"/>
      <c r="B22" s="60"/>
      <c r="C22" s="60"/>
      <c r="D22" s="60"/>
      <c r="E22" s="60"/>
      <c r="F22" s="33"/>
      <c r="G22" s="4"/>
      <c r="H22" s="4"/>
      <c r="I22" s="34"/>
      <c r="J22" s="4"/>
    </row>
    <row r="23" spans="1:15" ht="15">
      <c r="A23" s="35"/>
      <c r="B23" s="4" t="s">
        <v>79</v>
      </c>
      <c r="C23" s="4"/>
      <c r="D23" s="4"/>
      <c r="E23" s="4"/>
      <c r="F23" s="4" t="s">
        <v>80</v>
      </c>
      <c r="G23" s="36"/>
      <c r="H23" s="35"/>
      <c r="I23" s="37"/>
      <c r="J23" s="4" t="s">
        <v>81</v>
      </c>
    </row>
    <row r="24" spans="1:15" s="5" customFormat="1" ht="15.75"/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/>
  </sheetData>
  <mergeCells count="16">
    <mergeCell ref="A21:C2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2024-03-06T08:18:24Z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