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5" i="81" l="1"/>
  <c r="B9" i="81"/>
</calcChain>
</file>

<file path=xl/sharedStrings.xml><?xml version="1.0" encoding="utf-8"?>
<sst xmlns="http://schemas.openxmlformats.org/spreadsheetml/2006/main" count="841" uniqueCount="202">
  <si>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</si>
  <si>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</si>
  <si>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</si>
  <si>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</si>
  <si>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</si>
  <si>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</si>
  <si>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</si>
  <si>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</si>
  <si>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</si>
  <si>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</si>
  <si>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</si>
  <si>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</si>
  <si>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</si>
  <si>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</si>
  <si>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</si>
  <si>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</si>
  <si>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</si>
  <si>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</si>
  <si>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</si>
  <si>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</si>
  <si>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</si>
  <si>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</si>
  <si>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</si>
  <si>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</si>
  <si>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</si>
  <si>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</si>
  <si>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</si>
  <si>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</si>
  <si>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</si>
  <si>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</si>
  <si>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</si>
  <si>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</si>
  <si>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</si>
  <si>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</si>
  <si>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</si>
  <si>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</si>
  <si>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</si>
  <si>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</si>
  <si>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</si>
  <si>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</si>
  <si>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</si>
  <si>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</si>
  <si>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</si>
  <si>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</si>
  <si>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</si>
  <si>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</si>
  <si>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</si>
  <si>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</si>
  <si>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</si>
  <si>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</si>
  <si>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</si>
  <si>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</si>
  <si>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</si>
  <si>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</si>
  <si>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</si>
  <si>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</si>
  <si>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</si>
  <si>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</si>
  <si>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</si>
  <si>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</si>
  <si>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</si>
  <si>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</si>
  <si>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</si>
  <si>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</si>
  <si>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</si>
  <si>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</si>
  <si>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</si>
  <si>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</si>
  <si>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</si>
  <si>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</si>
  <si>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</si>
  <si>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</si>
  <si>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</si>
  <si>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</si>
  <si>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</si>
  <si>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</si>
  <si>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</si>
  <si>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</si>
  <si>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</si>
  <si>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</si>
  <si>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</si>
  <si>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</si>
  <si>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</si>
  <si>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</si>
  <si>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</si>
  <si>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</si>
  <si>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</si>
  <si>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</si>
  <si>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</si>
  <si>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</si>
  <si>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</si>
  <si>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</si>
  <si>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</si>
  <si>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</si>
  <si>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</si>
  <si>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</si>
  <si>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</si>
  <si>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</si>
  <si>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</si>
  <si>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</si>
  <si>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</si>
  <si>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</si>
  <si>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</si>
  <si>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</si>
  <si>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</si>
  <si>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</si>
  <si>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</si>
  <si>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</si>
  <si>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</si>
  <si>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</si>
  <si>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</si>
  <si>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</si>
  <si>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</si>
  <si>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</si>
  <si>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</si>
  <si>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</si>
  <si>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</si>
  <si>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</si>
  <si>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</si>
  <si>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</si>
  <si>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</si>
  <si>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</si>
  <si>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</si>
  <si>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</si>
  <si>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</si>
  <si>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</si>
  <si>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</si>
  <si>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</si>
  <si>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</si>
  <si>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</si>
  <si>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</si>
  <si>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</si>
  <si>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</si>
  <si>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</si>
  <si>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</si>
  <si>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</si>
  <si>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</si>
  <si>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</si>
  <si>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</si>
  <si>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</si>
  <si>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</si>
  <si>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</si>
  <si>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</si>
  <si>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</si>
  <si>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</si>
  <si>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</si>
  <si>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</si>
  <si>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</si>
  <si>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</si>
  <si>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</si>
  <si>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</si>
  <si>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</si>
  <si>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</si>
  <si>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</si>
  <si>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</si>
  <si>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</si>
  <si>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</si>
  <si>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</si>
  <si>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</si>
  <si>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</si>
  <si>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</si>
  <si>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</si>
  <si>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</si>
  <si>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</si>
  <si>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</si>
  <si>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</si>
  <si>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</si>
  <si>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</si>
  <si>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</si>
  <si>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</si>
  <si>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</si>
  <si>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</si>
  <si>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</si>
  <si>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</si>
  <si>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</si>
  <si>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</si>
  <si>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</si>
  <si>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</si>
  <si>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</si>
  <si>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</si>
  <si>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</si>
  <si>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</si>
  <si>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</si>
  <si>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</si>
  <si>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</si>
  <si>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</si>
  <si>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</si>
  <si>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Tư tưởng HCM (DC1LL03)</t>
  </si>
  <si>
    <t>73DCKT13149</t>
  </si>
  <si>
    <t>Phùng Thị Thanh</t>
  </si>
  <si>
    <t>Thảo</t>
  </si>
  <si>
    <t>73DCKT11</t>
  </si>
  <si>
    <t>73DCTT12133</t>
  </si>
  <si>
    <t>Nguyễn Ngọc</t>
  </si>
  <si>
    <t>Anh</t>
  </si>
  <si>
    <t>73DCTT11</t>
  </si>
  <si>
    <t>73DCTT13148</t>
  </si>
  <si>
    <t>Phạm Minh</t>
  </si>
  <si>
    <t>Hoàng</t>
  </si>
  <si>
    <t>73DCLG12108</t>
  </si>
  <si>
    <t>Nguyễn Khánh</t>
  </si>
  <si>
    <t>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</si>
</sst>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6" xfId="0" applyNumberFormat="1" applyFont="1" applyFill="1" applyBorder="1" applyAlignment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/>
    <xf numFmtId="49" fontId="15" fillId="0" borderId="37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C10" sqref="C10:F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186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187</v>
      </c>
      <c r="F4" s="76"/>
      <c r="G4" s="76"/>
      <c r="H4" s="76"/>
      <c r="I4" s="76"/>
      <c r="J4" s="76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77" t="s">
        <v>184</v>
      </c>
      <c r="F5" s="76"/>
      <c r="G5" s="48"/>
      <c r="H5" s="48"/>
      <c r="I5" s="48"/>
      <c r="K5" s="52" t="s">
        <v>92</v>
      </c>
      <c r="L5" s="53" t="s">
        <v>183</v>
      </c>
      <c r="M5" s="5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64" t="s">
        <v>10</v>
      </c>
      <c r="B7" s="64" t="s">
        <v>11</v>
      </c>
      <c r="C7" s="64" t="s">
        <v>12</v>
      </c>
      <c r="D7" s="78" t="s">
        <v>13</v>
      </c>
      <c r="E7" s="79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64" t="s">
        <v>18</v>
      </c>
      <c r="M7" s="64" t="s">
        <v>19</v>
      </c>
      <c r="O7" s="38" t="s">
        <v>20</v>
      </c>
      <c r="P7" s="38"/>
      <c r="Q7" s="38"/>
    </row>
    <row r="8" spans="1:17" s="3" customFormat="1" ht="17.25" customHeight="1">
      <c r="A8" s="65"/>
      <c r="B8" s="65"/>
      <c r="C8" s="65"/>
      <c r="D8" s="80"/>
      <c r="E8" s="81"/>
      <c r="F8" s="74"/>
      <c r="G8" s="74"/>
      <c r="H8" s="74"/>
      <c r="I8" s="10" t="s">
        <v>21</v>
      </c>
      <c r="J8" s="10" t="s">
        <v>22</v>
      </c>
      <c r="K8" s="10" t="s">
        <v>23</v>
      </c>
      <c r="L8" s="65"/>
      <c r="M8" s="65"/>
    </row>
    <row r="9" spans="1:17" s="4" customFormat="1" ht="21" customHeight="1">
      <c r="A9" s="18">
        <v>1</v>
      </c>
      <c r="B9" s="12">
        <f t="shared" ref="B9" si="0">A9</f>
        <v>1</v>
      </c>
      <c r="C9" s="82" t="s">
        <v>188</v>
      </c>
      <c r="D9" s="61" t="s">
        <v>189</v>
      </c>
      <c r="E9" s="62" t="s">
        <v>190</v>
      </c>
      <c r="F9" s="83" t="s">
        <v>191</v>
      </c>
      <c r="G9" s="84"/>
      <c r="H9" s="85"/>
      <c r="I9" s="85"/>
      <c r="J9" s="85"/>
      <c r="K9" s="85"/>
      <c r="L9" s="85"/>
      <c r="M9" s="85"/>
    </row>
    <row r="10" spans="1:17" s="4" customFormat="1" ht="21" customHeight="1">
      <c r="A10" s="18">
        <v>2</v>
      </c>
      <c r="B10" s="19">
        <v>2</v>
      </c>
      <c r="C10" s="60" t="s">
        <v>192</v>
      </c>
      <c r="D10" s="86" t="s">
        <v>193</v>
      </c>
      <c r="E10" s="89" t="s">
        <v>194</v>
      </c>
      <c r="F10" s="87" t="s">
        <v>195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18">
        <v>3</v>
      </c>
      <c r="B11" s="19">
        <v>3</v>
      </c>
      <c r="C11" s="60" t="s">
        <v>196</v>
      </c>
      <c r="D11" s="86" t="s">
        <v>197</v>
      </c>
      <c r="E11" s="89" t="s">
        <v>198</v>
      </c>
      <c r="F11" s="87" t="s">
        <v>195</v>
      </c>
      <c r="G11" s="16"/>
      <c r="H11" s="17"/>
      <c r="I11" s="17"/>
      <c r="J11" s="17"/>
      <c r="K11" s="17"/>
      <c r="L11" s="17"/>
      <c r="M11" s="17"/>
    </row>
    <row r="12" spans="1:17" s="4" customFormat="1" ht="21" customHeight="1">
      <c r="A12" s="18">
        <v>4</v>
      </c>
      <c r="B12" s="19">
        <v>4</v>
      </c>
      <c r="C12" s="60" t="s">
        <v>199</v>
      </c>
      <c r="D12" s="86" t="s">
        <v>200</v>
      </c>
      <c r="E12" s="89" t="s">
        <v>201</v>
      </c>
      <c r="F12" s="87" t="s">
        <v>195</v>
      </c>
      <c r="G12" s="16"/>
      <c r="H12" s="17"/>
      <c r="I12" s="17"/>
      <c r="J12" s="17"/>
      <c r="K12" s="17"/>
      <c r="L12" s="17"/>
      <c r="M12" s="17"/>
    </row>
    <row r="13" spans="1:17" s="4" customFormat="1" ht="21" customHeight="1">
      <c r="A13" s="57"/>
      <c r="B13" s="26"/>
      <c r="C13" s="49"/>
      <c r="D13" s="50"/>
      <c r="E13" s="90"/>
      <c r="F13" s="88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75" t="s">
        <v>93</v>
      </c>
      <c r="B15" s="75"/>
      <c r="C15" s="75"/>
      <c r="D15" s="51" t="str">
        <f>COUNT(A9:A13)&amp;" sinh viên"</f>
        <v>4 sinh viên</v>
      </c>
      <c r="E15" s="51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58"/>
      <c r="B16" s="58"/>
      <c r="C16" s="58"/>
      <c r="D16" s="58"/>
      <c r="E16" s="58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3" t="s">
        <v>76</v>
      </c>
      <c r="B37" s="63"/>
      <c r="C37" s="63"/>
      <c r="D37" s="6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99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9" t="s">
        <v>102</v>
      </c>
      <c r="E5" s="69"/>
      <c r="F5" s="69"/>
      <c r="G5" s="69"/>
      <c r="H5" s="69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74"/>
      <c r="F8" s="74"/>
      <c r="G8" s="74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3" t="s">
        <v>181</v>
      </c>
      <c r="B49" s="63"/>
      <c r="C49" s="63"/>
      <c r="D49" s="6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2024-03-04T04:24:25Z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