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  <c r="B9" i="8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<sst xmlns="http://schemas.openxmlformats.org/spreadsheetml/2006/main" count="833" uniqueCount="195">
  <si>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</si>
  <si>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</si>
  <si>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</si>
  <si>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</si>
  <si>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</si>
  <si>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</si>
  <si>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</si>
  <si>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</si>
  <si>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</si>
  <si>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</si>
  <si>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</si>
  <si>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</si>
  <si>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</si>
  <si>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</si>
  <si>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</si>
  <si>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</si>
  <si>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</si>
  <si>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</si>
  <si>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</si>
  <si>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</si>
  <si>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</si>
  <si>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</si>
  <si>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</si>
  <si>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</si>
  <si>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</si>
  <si>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</si>
  <si>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</si>
  <si>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</si>
  <si>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</si>
  <si>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</si>
  <si>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</si>
  <si>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</si>
  <si>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</si>
  <si>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</si>
  <si>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</si>
  <si>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</si>
  <si>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</si>
  <si>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</si>
  <si>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</si>
  <si>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</si>
  <si>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</si>
  <si>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</si>
  <si>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</si>
  <si>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</si>
  <si>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</si>
  <si>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</si>
  <si>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</si>
  <si>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</si>
  <si>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</si>
  <si>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</si>
  <si>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</si>
  <si>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</si>
  <si>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</si>
  <si>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</si>
  <si>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</si>
  <si>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</si>
  <si>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</si>
  <si>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</si>
  <si>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</si>
  <si>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</si>
  <si>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</si>
  <si>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</si>
  <si>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</si>
  <si>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</si>
  <si>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</si>
  <si>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</si>
  <si>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</si>
  <si>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</si>
  <si>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</si>
  <si>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</si>
  <si>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</si>
  <si>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</si>
  <si>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</si>
  <si>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</si>
  <si>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</si>
  <si>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</si>
  <si>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</si>
  <si>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</si>
  <si>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</si>
  <si>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</si>
  <si>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</si>
  <si>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</si>
  <si>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</si>
  <si>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</si>
  <si>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</si>
  <si>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</si>
  <si>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</si>
  <si>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</si>
  <si>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</si>
  <si>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</si>
  <si>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</si>
  <si>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</si>
  <si>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</si>
  <si>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</si>
  <si>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</si>
  <si>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</si>
  <si>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</si>
  <si>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</si>
  <si>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</si>
  <si>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</si>
  <si>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</si>
  <si>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</si>
  <si>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</si>
  <si>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</si>
  <si>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</si>
  <si>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</si>
  <si>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</si>
  <si>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</si>
  <si>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</si>
  <si>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</si>
  <si>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</si>
  <si>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</si>
  <si>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</si>
  <si>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</si>
  <si>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</si>
  <si>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</si>
  <si>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</si>
  <si>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</si>
  <si>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</si>
  <si>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</si>
  <si>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</si>
  <si>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</si>
  <si>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</si>
  <si>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</si>
  <si>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</si>
  <si>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</si>
  <si>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</si>
  <si>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</si>
  <si>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</si>
  <si>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</si>
  <si>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</si>
  <si>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</si>
  <si>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</si>
  <si>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</si>
  <si>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</si>
  <si>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</si>
  <si>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</si>
  <si>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</si>
  <si>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</si>
  <si>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</si>
  <si>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</si>
  <si>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</si>
  <si>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</si>
  <si>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</si>
  <si>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</si>
  <si>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</si>
  <si>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</si>
  <si>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</si>
  <si>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</si>
  <si>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</si>
  <si>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</si>
  <si>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</si>
  <si>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</si>
  <si>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</si>
  <si>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</si>
  <si>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</si>
  <si>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</si>
  <si>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</si>
  <si>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</si>
  <si>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</si>
  <si>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</si>
  <si>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</si>
  <si>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</si>
  <si>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</si>
  <si>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</si>
  <si>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</si>
  <si>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</si>
  <si>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</si>
  <si>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</si>
  <si>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</si>
  <si>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</si>
  <si>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</si>
  <si>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</si>
  <si>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</si>
  <si>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</si>
  <si>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</si>
  <si>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</si>
  <si>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</si>
  <si>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</si>
  <si>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</si>
  <si>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</si>
  <si>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</si>
  <si>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</si>
  <si>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ca 5</t>
  </si>
  <si>
    <t>7/3/2024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</si>
  <si>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</si>
  <si>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DS THI LẦN 2 - KỲ I- NĂM HỌC 2023-2024</t>
  </si>
  <si>
    <t>73DCTT11</t>
  </si>
  <si>
    <t>73DCTT13148</t>
  </si>
  <si>
    <t>Phạm Minh</t>
  </si>
  <si>
    <t>Hoàng</t>
  </si>
  <si>
    <t>Tiếng Anh (DC1CB35)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</si>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</sst>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thin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0" fontId="2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6" xfId="0" applyNumberFormat="1" applyFont="1" applyFill="1" applyBorder="1" applyAlignment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Alignment="1" applyProtection="1"/>
    <xf numFmtId="49" fontId="15" fillId="0" borderId="37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4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5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5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5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5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5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5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5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5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5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5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5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5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5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5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5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5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5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5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5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5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5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5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5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5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6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D16" sqref="D16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6.42578125" customWidth="1"/>
    <col min="6" max="6" width="10" customWidth="1"/>
    <col min="7" max="8" width="5.28515625" customWidth="1"/>
    <col min="9" max="11" width="5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186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5" t="s">
        <v>191</v>
      </c>
      <c r="F4" s="85"/>
      <c r="G4" s="85"/>
      <c r="H4" s="85"/>
      <c r="I4" s="85"/>
      <c r="J4" s="85"/>
      <c r="K4" s="48" t="s">
        <v>185</v>
      </c>
      <c r="L4" s="8"/>
      <c r="M4" s="8"/>
    </row>
    <row r="5" spans="1:17" s="2" customFormat="1" ht="15">
      <c r="B5" s="2" t="s">
        <v>182</v>
      </c>
      <c r="D5" s="47" t="s">
        <v>91</v>
      </c>
      <c r="E5" s="86" t="s">
        <v>184</v>
      </c>
      <c r="F5" s="85"/>
      <c r="G5" s="48"/>
      <c r="H5" s="48"/>
      <c r="I5" s="48"/>
      <c r="K5" s="52" t="s">
        <v>92</v>
      </c>
      <c r="L5" s="53" t="s">
        <v>183</v>
      </c>
      <c r="M5" s="5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87" t="s">
        <v>13</v>
      </c>
      <c r="E7" s="88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81" t="s">
        <v>18</v>
      </c>
      <c r="M7" s="81" t="s">
        <v>19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89"/>
      <c r="E8" s="90"/>
      <c r="F8" s="80"/>
      <c r="G8" s="80"/>
      <c r="H8" s="80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21" customHeight="1">
      <c r="A9" s="18">
        <v>1</v>
      </c>
      <c r="B9" s="12">
        <f t="shared" ref="B9" si="0">A9</f>
        <v>1</v>
      </c>
      <c r="C9" s="63" t="s">
        <v>188</v>
      </c>
      <c r="D9" s="61" t="s">
        <v>189</v>
      </c>
      <c r="E9" s="62" t="s">
        <v>190</v>
      </c>
      <c r="F9" s="64" t="s">
        <v>187</v>
      </c>
      <c r="G9" s="65"/>
      <c r="H9" s="66"/>
      <c r="I9" s="66"/>
      <c r="J9" s="66"/>
      <c r="K9" s="66"/>
      <c r="L9" s="66"/>
      <c r="M9" s="66"/>
    </row>
    <row r="10" spans="1:17" s="4" customFormat="1" ht="21" customHeight="1">
      <c r="A10" s="18">
        <v>2</v>
      </c>
      <c r="B10" s="19">
        <v>2</v>
      </c>
      <c r="C10" s="60" t="s">
        <v>192</v>
      </c>
      <c r="D10" s="67" t="s">
        <v>193</v>
      </c>
      <c r="E10" s="70" t="s">
        <v>194</v>
      </c>
      <c r="F10" s="68" t="s">
        <v>187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57"/>
      <c r="B11" s="26"/>
      <c r="C11" s="49"/>
      <c r="D11" s="50"/>
      <c r="E11" s="71"/>
      <c r="F11" s="6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4" t="s">
        <v>93</v>
      </c>
      <c r="B13" s="84"/>
      <c r="C13" s="84"/>
      <c r="D13" s="51" t="str">
        <f>COUNT(A9:A11)&amp;" sinh viên"</f>
        <v>2 sinh viên</v>
      </c>
      <c r="E13" s="51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58"/>
      <c r="B14" s="58"/>
      <c r="C14" s="58"/>
      <c r="D14" s="58"/>
      <c r="E14" s="58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95</v>
      </c>
      <c r="E5" s="75"/>
      <c r="F5" s="75"/>
      <c r="G5" s="75"/>
      <c r="H5" s="7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95</v>
      </c>
      <c r="E5" s="75"/>
      <c r="F5" s="75"/>
      <c r="G5" s="75"/>
      <c r="H5" s="7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99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5" t="s">
        <v>102</v>
      </c>
      <c r="E5" s="75"/>
      <c r="F5" s="75"/>
      <c r="G5" s="75"/>
      <c r="H5" s="7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3" t="s">
        <v>181</v>
      </c>
      <c r="B49" s="83"/>
      <c r="C49" s="83"/>
      <c r="D49" s="8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2024-03-04T04:26:35Z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