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KT11" sheetId="84" r:id="rId5"/>
    <sheet name="74DCTT11" sheetId="89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'74DCKT11'!$7:$8</definedName>
    <definedName name="_xlnm.Print_Titles" localSheetId="5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69" i="89" l="1"/>
  <c r="B70" i="89"/>
  <c r="B71" i="89"/>
  <c r="B72" i="89"/>
  <c r="D75" i="89"/>
  <c r="B68" i="89"/>
  <c r="B67" i="89"/>
  <c r="B66" i="89"/>
  <c r="B65" i="89"/>
  <c r="B64" i="89"/>
  <c r="B63" i="89"/>
  <c r="B62" i="89"/>
  <c r="B61" i="89"/>
  <c r="B60" i="89"/>
  <c r="B59" i="89"/>
  <c r="B58" i="89"/>
  <c r="B57" i="89"/>
  <c r="B56" i="89"/>
  <c r="B55" i="89"/>
  <c r="B54" i="89"/>
  <c r="B53" i="89"/>
  <c r="B52" i="89"/>
  <c r="B51" i="89"/>
  <c r="B50" i="89"/>
  <c r="B49" i="89"/>
  <c r="B48" i="89"/>
  <c r="B47" i="89"/>
  <c r="B46" i="89"/>
  <c r="B45" i="89"/>
  <c r="B44" i="89"/>
  <c r="B43" i="89"/>
  <c r="B42" i="89"/>
  <c r="B41" i="89"/>
  <c r="B40" i="89"/>
  <c r="B39" i="89"/>
  <c r="B38" i="89"/>
  <c r="B37" i="89"/>
  <c r="B36" i="89"/>
  <c r="B35" i="89"/>
  <c r="B34" i="89"/>
  <c r="B33" i="89"/>
  <c r="B32" i="89"/>
  <c r="B31" i="89"/>
  <c r="B30" i="89"/>
  <c r="B29" i="89"/>
  <c r="B28" i="89"/>
  <c r="B27" i="89"/>
  <c r="B26" i="89"/>
  <c r="B25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11" i="89"/>
  <c r="B10" i="89"/>
  <c r="B9" i="89"/>
  <c r="B51" i="84"/>
  <c r="B52" i="84"/>
  <c r="B53" i="84"/>
  <c r="B54" i="84"/>
  <c r="B55" i="84"/>
  <c r="B56" i="84"/>
  <c r="B57" i="84"/>
  <c r="B58" i="84"/>
  <c r="B59" i="84"/>
  <c r="B60" i="84"/>
  <c r="B61" i="84"/>
  <c r="B62" i="84"/>
  <c r="B63" i="84"/>
  <c r="B64" i="84"/>
  <c r="B65" i="84"/>
  <c r="B66" i="84"/>
  <c r="B67" i="84"/>
  <c r="B68" i="84"/>
  <c r="B69" i="84"/>
  <c r="B70" i="84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D73" i="84"/>
  <c r="B12" i="84"/>
  <c r="B11" i="84"/>
  <c r="B10" i="84"/>
  <c r="B9" i="84"/>
</calcChain>
</file>

<file path=xl/sharedStrings.xml><?xml version="1.0" encoding="utf-8"?>
<sst xmlns="http://schemas.openxmlformats.org/spreadsheetml/2006/main" count="1598" uniqueCount="499">
  <si>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</si>
  <si>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</si>
  <si>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</si>
  <si>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</si>
  <si>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</si>
  <si>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</si>
  <si>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</si>
  <si>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</si>
  <si>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</si>
  <si>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</si>
  <si>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</si>
  <si>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</si>
  <si>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</si>
  <si>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</si>
  <si>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</si>
  <si>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</si>
  <si>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</si>
  <si>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</si>
  <si>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</si>
  <si>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</si>
  <si>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</si>
  <si>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</si>
  <si>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</si>
  <si>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</si>
  <si>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</si>
  <si>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</si>
  <si>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</si>
  <si>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</si>
  <si>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</si>
  <si>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</si>
  <si>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</si>
  <si>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</si>
  <si>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</si>
  <si>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</si>
  <si>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</si>
  <si>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</si>
  <si>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</si>
  <si>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</si>
  <si>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</si>
  <si>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</si>
  <si>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</si>
  <si>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</si>
  <si>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</si>
  <si>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</si>
  <si>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</si>
  <si>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</si>
  <si>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</si>
  <si>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</si>
  <si>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</si>
  <si>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</si>
  <si>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</si>
  <si>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</si>
  <si>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</si>
  <si>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</si>
  <si>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</si>
  <si>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</si>
  <si>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</si>
  <si>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</si>
  <si>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</si>
  <si>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</si>
  <si>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</si>
  <si>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</si>
  <si>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</si>
  <si>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</si>
  <si>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</si>
  <si>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</si>
  <si>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</si>
  <si>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</si>
  <si>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</si>
  <si>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</si>
  <si>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</si>
  <si>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</si>
  <si>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</si>
  <si>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</si>
  <si>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</si>
  <si>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</si>
  <si>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</si>
  <si>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</si>
  <si>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</si>
  <si>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</si>
  <si>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</si>
  <si>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</si>
  <si>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</si>
  <si>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</si>
  <si>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</si>
  <si>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</si>
  <si>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</si>
  <si>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</si>
  <si>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</si>
  <si>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</si>
  <si>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</si>
  <si>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</si>
  <si>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</si>
  <si>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</si>
  <si>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</si>
  <si>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</si>
  <si>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</si>
  <si>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</si>
  <si>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</si>
  <si>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</si>
  <si>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</si>
  <si>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</si>
  <si>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</si>
  <si>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</si>
  <si>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</si>
  <si>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</si>
  <si>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</si>
  <si>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</si>
  <si>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</si>
  <si>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</si>
  <si>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</si>
  <si>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</si>
  <si>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</si>
  <si>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</si>
  <si>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</si>
  <si>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</si>
  <si>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</si>
  <si>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</si>
  <si>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</si>
  <si>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</si>
  <si>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</si>
  <si>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</si>
  <si>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</si>
  <si>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</si>
  <si>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</si>
  <si>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</si>
  <si>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</si>
  <si>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</si>
  <si>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</si>
  <si>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</si>
  <si>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</si>
  <si>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</si>
  <si>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</si>
  <si>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</si>
  <si>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</si>
  <si>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</si>
  <si>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</si>
  <si>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</si>
  <si>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</si>
  <si>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</si>
  <si>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</si>
  <si>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</si>
  <si>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</si>
  <si>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</si>
  <si>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</si>
  <si>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</si>
  <si>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</si>
  <si>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</si>
  <si>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</si>
  <si>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</si>
  <si>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</si>
  <si>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</si>
  <si>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</si>
  <si>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</si>
  <si>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</si>
  <si>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</si>
  <si>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</si>
  <si>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</si>
  <si>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</si>
  <si>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</si>
  <si>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</si>
  <si>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</si>
  <si>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</si>
  <si>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</si>
  <si>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</si>
  <si>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</si>
  <si>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</si>
  <si>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</si>
  <si>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</si>
  <si>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</si>
  <si>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</si>
  <si>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</si>
  <si>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</si>
  <si>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</si>
  <si>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</si>
  <si>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</si>
  <si>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</si>
  <si>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</si>
  <si>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</si>
  <si>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</si>
  <si>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</si>
  <si>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</si>
  <si>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</si>
  <si>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</si>
  <si>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9h00-9h45</t>
  </si>
  <si>
    <t>9h45-10h30</t>
  </si>
  <si>
    <t>Nguyễn Thị Mai</t>
  </si>
  <si>
    <t>Phòng thi</t>
  </si>
  <si>
    <t>Ca thi</t>
  </si>
  <si>
    <t>Phòng 1</t>
  </si>
  <si>
    <t>DANH SÁCH THI LẦN 1 - KỲ II- NĂM HỌC 2023-2024</t>
  </si>
  <si>
    <t>Nguyễn Thị Hồng</t>
  </si>
  <si>
    <t>7h30-8h15</t>
  </si>
  <si>
    <t>8h15-9h00</t>
  </si>
  <si>
    <t>74DCKT11075</t>
  </si>
  <si>
    <t>Đào Chí Bảo</t>
  </si>
  <si>
    <t>An</t>
  </si>
  <si>
    <t>74DCKT11</t>
  </si>
  <si>
    <t>74DCKT12161</t>
  </si>
  <si>
    <t>Phùng Đình Quang</t>
  </si>
  <si>
    <t>Anh</t>
  </si>
  <si>
    <t>74DCKT12531</t>
  </si>
  <si>
    <t>Tạ Quỳnh</t>
  </si>
  <si>
    <t>74DCKT12232</t>
  </si>
  <si>
    <t>Nguyễn Thị</t>
  </si>
  <si>
    <t>Ánh</t>
  </si>
  <si>
    <t>74DCKT11062</t>
  </si>
  <si>
    <t>Nguyễn Thị Ngọc</t>
  </si>
  <si>
    <t>Châm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</si>
  <si>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</si>
  <si>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</si>
  <si>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</si>
  <si>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</si>
  <si>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</si>
  <si>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</si>
  <si>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</si>
  <si>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</si>
  <si>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</si>
  <si>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</si>
  <si>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</si>
  <si>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</si>
  <si>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</si>
  <si>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</si>
  <si>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</si>
  <si>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</si>
  <si>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</si>
  <si>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</si>
  <si>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</si>
  <si>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</si>
  <si>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</si>
  <si>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</si>
  <si>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</si>
  <si>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</si>
  <si>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</si>
  <si>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</si>
  <si>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</si>
  <si>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</si>
  <si>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</si>
  <si>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</si>
  <si>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</si>
  <si>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</si>
  <si>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</si>
  <si>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</si>
  <si>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</si>
  <si>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</si>
  <si>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</si>
  <si>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</si>
  <si>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</si>
  <si>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</si>
  <si>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</si>
  <si>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</si>
  <si>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</si>
  <si>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</si>
  <si>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</si>
  <si>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</si>
  <si>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74DCKT12511</t>
  </si>
  <si>
    <t>Lê Thị Kiều</t>
  </si>
  <si>
    <t>Linh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</si>
  <si>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</si>
  <si>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</si>
  <si>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</si>
  <si>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</si>
  <si>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</si>
  <si>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</si>
  <si>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</si>
  <si>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74DCKT11461</t>
  </si>
  <si>
    <t>Đỗ Thị Bình</t>
  </si>
  <si>
    <t>Minh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</si>
  <si>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</si>
  <si>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</si>
  <si>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</si>
  <si>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</si>
  <si>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</si>
  <si>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</si>
  <si>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</si>
  <si>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</si>
  <si>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</si>
  <si>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</si>
  <si>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</si>
  <si>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</si>
  <si>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</si>
  <si>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</si>
  <si>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</si>
  <si>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</si>
  <si>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</si>
  <si>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</si>
  <si>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</si>
  <si>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</si>
  <si>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Phương</t>
  </si>
  <si>
    <t>74DCKT11188</t>
  </si>
  <si>
    <t>Lê Nguyễn Nhật</t>
  </si>
  <si>
    <t>Quang</t>
  </si>
  <si>
    <t>74DCKT12022</t>
  </si>
  <si>
    <t>Bùi Như</t>
  </si>
  <si>
    <t>Quỳnh</t>
  </si>
  <si>
    <t>74DCKT17007</t>
  </si>
  <si>
    <t>74DCKT11459</t>
  </si>
  <si>
    <t>Tâm</t>
  </si>
  <si>
    <t>74DCKT12359</t>
  </si>
  <si>
    <t>Lê Phương</t>
  </si>
  <si>
    <t>Thanh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</si>
  <si>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</si>
  <si>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</si>
  <si>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</si>
  <si>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</si>
  <si>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</si>
  <si>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</si>
  <si>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</si>
  <si>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</si>
  <si>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</si>
  <si>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</si>
  <si>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Nguyễn Minh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</si>
  <si>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</si>
  <si>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</si>
  <si>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</si>
  <si>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</si>
  <si>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</si>
  <si>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</si>
  <si>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</si>
  <si>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</si>
  <si>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Trang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</si>
  <si>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</si>
  <si>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</si>
  <si>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</si>
  <si>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</si>
  <si>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</si>
  <si>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</si>
  <si>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</si>
  <si>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</si>
  <si>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</si>
  <si>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</si>
  <si>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</si>
  <si>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</si>
  <si>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</si>
  <si>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Tùng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</si>
  <si>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</si>
  <si>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</si>
  <si>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</si>
  <si>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</si>
  <si>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</si>
  <si>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</si>
  <si>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</si>
  <si>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</si>
  <si>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</si>
  <si>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</si>
  <si>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</si>
  <si>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</si>
  <si>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Kinh tế CT Mác - Lênin (DC1LL07)</t>
  </si>
  <si>
    <t>PHOMLEUSANANVONG CHO</t>
  </si>
  <si>
    <t>SILIVAN LATSANA</t>
  </si>
  <si>
    <t>XAIYAKHAM SOUKSAVANH</t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</si>
  <si>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</si>
  <si>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</si>
  <si>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</si>
  <si>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</si>
  <si>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</si>
  <si>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</si>
  <si>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</si>
  <si>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</si>
  <si>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</si>
  <si>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</si>
  <si>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</si>
  <si>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</si>
  <si>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</si>
  <si>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</si>
  <si>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</si>
  <si>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</si>
  <si>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</si>
  <si>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</si>
  <si>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</si>
  <si>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</si>
  <si>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</si>
  <si>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</si>
  <si>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Dũng</t>
  </si>
  <si>
    <t>74DCTT12071</t>
  </si>
  <si>
    <t>Phạm Quốc</t>
  </si>
  <si>
    <t>74DCTT12060</t>
  </si>
  <si>
    <t>Nguyễn Đăng</t>
  </si>
  <si>
    <t>74DCTT11141</t>
  </si>
  <si>
    <t>Lê Tiến</t>
  </si>
  <si>
    <t>Đạt</t>
  </si>
  <si>
    <t>74DCTT12258</t>
  </si>
  <si>
    <t>Nguyễn Văn</t>
  </si>
  <si>
    <t>Định</t>
  </si>
  <si>
    <t>74DCTT12373</t>
  </si>
  <si>
    <t>Phan Anh</t>
  </si>
  <si>
    <t>Đức</t>
  </si>
  <si>
    <t>74DCTT11113</t>
  </si>
  <si>
    <t>Trần Trường</t>
  </si>
  <si>
    <t>74DCTT11553</t>
  </si>
  <si>
    <t>Nguyễn Thúy</t>
  </si>
  <si>
    <t>74DCTT11149</t>
  </si>
  <si>
    <t>Hiếu</t>
  </si>
  <si>
    <t>74DCTT11304</t>
  </si>
  <si>
    <t>74DCTT11157</t>
  </si>
  <si>
    <t>Huân</t>
  </si>
  <si>
    <t>74DCTT12044</t>
  </si>
  <si>
    <t>Trần Văn</t>
  </si>
  <si>
    <t>Huấn</t>
  </si>
  <si>
    <t>74DCTT11256</t>
  </si>
  <si>
    <t>Nguyễn Quang</t>
  </si>
  <si>
    <t>Huy</t>
  </si>
  <si>
    <t>74DCTT12248</t>
  </si>
  <si>
    <t>Nguyễn Xuân</t>
  </si>
  <si>
    <t>74DCTT12079</t>
  </si>
  <si>
    <t>Hà Quang</t>
  </si>
  <si>
    <t>Hưng</t>
  </si>
  <si>
    <t>74DCTT11505</t>
  </si>
  <si>
    <t>Nguyễn Thành</t>
  </si>
  <si>
    <t>74DCTT17009</t>
  </si>
  <si>
    <t>74DCTT17001</t>
  </si>
  <si>
    <t>Ngô Duy</t>
  </si>
  <si>
    <t>Khánh</t>
  </si>
  <si>
    <t>74DCTT17010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</si>
  <si>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</si>
  <si>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</si>
  <si>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</si>
  <si>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</si>
  <si>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</si>
  <si>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</si>
  <si>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</si>
  <si>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</si>
  <si>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</si>
  <si>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</si>
  <si>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74DCTT12068</t>
  </si>
  <si>
    <t>Trần Đức</t>
  </si>
  <si>
    <t>74DCTT17004</t>
  </si>
  <si>
    <t>74DCTT12101</t>
  </si>
  <si>
    <t>Nguyễn Đức</t>
  </si>
  <si>
    <t>Long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</si>
  <si>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</si>
  <si>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</si>
  <si>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</si>
  <si>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</si>
  <si>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</si>
  <si>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</si>
  <si>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</si>
  <si>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</si>
  <si>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</si>
  <si>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</si>
  <si>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</si>
  <si>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74DCTT11102</t>
  </si>
  <si>
    <t>Nguyễn Nhật</t>
  </si>
  <si>
    <t>74DCTT11018</t>
  </si>
  <si>
    <t>Nguyễn Hồng</t>
  </si>
  <si>
    <t>Nam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</si>
  <si>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</si>
  <si>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</si>
  <si>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</si>
  <si>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</si>
  <si>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</si>
  <si>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</si>
  <si>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</si>
  <si>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</si>
  <si>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</si>
  <si>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</si>
  <si>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</si>
  <si>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74DCTT12379</t>
  </si>
  <si>
    <t>Kiều Thị Kim</t>
  </si>
  <si>
    <t>Sinh</t>
  </si>
  <si>
    <t>74DCTT17007</t>
  </si>
  <si>
    <t>74DCTT17008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</si>
  <si>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</si>
  <si>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</si>
  <si>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</si>
  <si>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</si>
  <si>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</si>
  <si>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</si>
  <si>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</si>
  <si>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</si>
  <si>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</si>
  <si>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</si>
  <si>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</si>
  <si>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</si>
  <si>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Thành</t>
  </si>
  <si>
    <t>74DCTT11076</t>
  </si>
  <si>
    <t>74DCTT11143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</si>
  <si>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</si>
  <si>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</si>
  <si>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</si>
  <si>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</si>
  <si>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</si>
  <si>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</si>
  <si>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</si>
  <si>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</si>
  <si>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</si>
  <si>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</si>
  <si>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</si>
  <si>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</si>
  <si>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</si>
  <si>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</si>
  <si>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</si>
  <si>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</si>
  <si>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SORSENGVANH KETPHAXAI</t>
  </si>
  <si>
    <t>NEMA KHERXOR</t>
  </si>
  <si>
    <t>TATSAWATH LODTANA</t>
  </si>
  <si>
    <t>SINGNGAM SAYPHONE</t>
  </si>
  <si>
    <t>MINGBOUBPHA SONENALY</t>
  </si>
  <si>
    <t>VOLADETH SOUKTHISOM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</si>
</sst>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2" fillId="2" borderId="0" xfId="0" applyFont="1" applyFill="1"/>
    <xf numFmtId="0" fontId="1" fillId="2" borderId="9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0" fillId="2" borderId="9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abSelected="1" view="pageLayout" zoomScale="115" zoomScaleNormal="100" zoomScalePageLayoutView="115" workbookViewId="0">
      <selection activeCell="Q6" sqref="Q6"/>
    </sheetView>
  </sheetViews>
  <sheetFormatPr defaultColWidth="9" defaultRowHeight="12.75"/>
  <cols>
    <col min="1" max="2" width="4.28515625" customWidth="1"/>
    <col min="3" max="3" width="13.7109375" customWidth="1"/>
    <col min="4" max="4" width="17.28515625" customWidth="1"/>
    <col min="5" max="5" width="9.425781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190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347</v>
      </c>
      <c r="G4" s="61"/>
      <c r="H4" s="61"/>
      <c r="I4" s="61"/>
      <c r="J4" s="61"/>
      <c r="L4" s="48" t="s">
        <v>351</v>
      </c>
      <c r="M4" s="8"/>
      <c r="N4" s="8"/>
    </row>
    <row r="5" spans="1:17" s="2" customFormat="1" ht="15">
      <c r="B5" s="70" t="s">
        <v>183</v>
      </c>
      <c r="C5" s="70"/>
      <c r="D5" s="70"/>
      <c r="E5" s="65" t="s">
        <v>91</v>
      </c>
      <c r="F5" s="90">
        <v>45397</v>
      </c>
      <c r="G5" s="90"/>
      <c r="H5" s="90"/>
      <c r="I5" s="90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91" t="s">
        <v>13</v>
      </c>
      <c r="E7" s="92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86" t="s">
        <v>187</v>
      </c>
      <c r="M7" s="86" t="s">
        <v>188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93"/>
      <c r="E8" s="94"/>
      <c r="F8" s="85"/>
      <c r="G8" s="85"/>
      <c r="H8" s="85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194</v>
      </c>
      <c r="D9" s="57" t="s">
        <v>195</v>
      </c>
      <c r="E9" s="58" t="s">
        <v>196</v>
      </c>
      <c r="F9" s="59" t="s">
        <v>197</v>
      </c>
      <c r="G9" s="23"/>
      <c r="H9" s="24"/>
      <c r="I9" s="24"/>
      <c r="J9" s="24"/>
      <c r="K9" s="24"/>
      <c r="L9" s="74" t="s">
        <v>189</v>
      </c>
      <c r="M9" s="71" t="s">
        <v>192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198</v>
      </c>
      <c r="D10" s="57" t="s">
        <v>199</v>
      </c>
      <c r="E10" s="58" t="s">
        <v>200</v>
      </c>
      <c r="F10" s="59" t="s">
        <v>197</v>
      </c>
      <c r="G10" s="23"/>
      <c r="H10" s="24"/>
      <c r="I10" s="24"/>
      <c r="J10" s="24"/>
      <c r="K10" s="24"/>
      <c r="L10" s="74" t="s">
        <v>189</v>
      </c>
      <c r="M10" s="71" t="s">
        <v>192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201</v>
      </c>
      <c r="D11" s="57" t="s">
        <v>202</v>
      </c>
      <c r="E11" s="58" t="s">
        <v>200</v>
      </c>
      <c r="F11" s="59" t="s">
        <v>197</v>
      </c>
      <c r="G11" s="23"/>
      <c r="H11" s="24"/>
      <c r="I11" s="24"/>
      <c r="J11" s="24"/>
      <c r="K11" s="24"/>
      <c r="L11" s="74" t="s">
        <v>189</v>
      </c>
      <c r="M11" s="71" t="s">
        <v>192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203</v>
      </c>
      <c r="D12" s="57" t="s">
        <v>204</v>
      </c>
      <c r="E12" s="58" t="s">
        <v>205</v>
      </c>
      <c r="F12" s="59" t="s">
        <v>197</v>
      </c>
      <c r="G12" s="23"/>
      <c r="H12" s="24"/>
      <c r="I12" s="24"/>
      <c r="J12" s="24"/>
      <c r="K12" s="24"/>
      <c r="L12" s="74" t="s">
        <v>189</v>
      </c>
      <c r="M12" s="71" t="s">
        <v>192</v>
      </c>
    </row>
    <row r="13" spans="1:17" s="4" customFormat="1" ht="18.75" customHeight="1">
      <c r="A13" s="18">
        <v>5</v>
      </c>
      <c r="B13" s="12">
        <f t="shared" ref="B13:B64" si="1">A13</f>
        <v>5</v>
      </c>
      <c r="C13" s="60" t="s">
        <v>206</v>
      </c>
      <c r="D13" s="57" t="s">
        <v>207</v>
      </c>
      <c r="E13" s="58" t="s">
        <v>208</v>
      </c>
      <c r="F13" s="59" t="s">
        <v>197</v>
      </c>
      <c r="G13" s="23"/>
      <c r="H13" s="24"/>
      <c r="I13" s="24"/>
      <c r="J13" s="24"/>
      <c r="K13" s="24"/>
      <c r="L13" s="74" t="s">
        <v>189</v>
      </c>
      <c r="M13" s="71" t="s">
        <v>192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209</v>
      </c>
      <c r="D14" s="95" t="s">
        <v>348</v>
      </c>
      <c r="E14" s="96"/>
      <c r="F14" s="59" t="s">
        <v>197</v>
      </c>
      <c r="G14" s="23"/>
      <c r="H14" s="24"/>
      <c r="I14" s="24"/>
      <c r="J14" s="24"/>
      <c r="K14" s="24"/>
      <c r="L14" s="74" t="s">
        <v>189</v>
      </c>
      <c r="M14" s="71" t="s">
        <v>192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210</v>
      </c>
      <c r="D15" s="57" t="s">
        <v>211</v>
      </c>
      <c r="E15" s="58" t="s">
        <v>212</v>
      </c>
      <c r="F15" s="59" t="s">
        <v>197</v>
      </c>
      <c r="G15" s="23"/>
      <c r="H15" s="24"/>
      <c r="I15" s="24"/>
      <c r="J15" s="24"/>
      <c r="K15" s="24"/>
      <c r="L15" s="74" t="s">
        <v>189</v>
      </c>
      <c r="M15" s="71" t="s">
        <v>192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213</v>
      </c>
      <c r="D16" s="57" t="s">
        <v>214</v>
      </c>
      <c r="E16" s="58" t="s">
        <v>215</v>
      </c>
      <c r="F16" s="59" t="s">
        <v>197</v>
      </c>
      <c r="G16" s="23"/>
      <c r="H16" s="24"/>
      <c r="I16" s="24"/>
      <c r="J16" s="24"/>
      <c r="K16" s="24"/>
      <c r="L16" s="74" t="s">
        <v>189</v>
      </c>
      <c r="M16" s="71" t="s">
        <v>192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216</v>
      </c>
      <c r="D17" s="57" t="s">
        <v>217</v>
      </c>
      <c r="E17" s="58" t="s">
        <v>215</v>
      </c>
      <c r="F17" s="59" t="s">
        <v>197</v>
      </c>
      <c r="G17" s="23"/>
      <c r="H17" s="24"/>
      <c r="I17" s="24"/>
      <c r="J17" s="24"/>
      <c r="K17" s="24"/>
      <c r="L17" s="74" t="s">
        <v>189</v>
      </c>
      <c r="M17" s="71" t="s">
        <v>192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218</v>
      </c>
      <c r="D18" s="57" t="s">
        <v>219</v>
      </c>
      <c r="E18" s="58" t="s">
        <v>215</v>
      </c>
      <c r="F18" s="59" t="s">
        <v>197</v>
      </c>
      <c r="G18" s="23"/>
      <c r="H18" s="24"/>
      <c r="I18" s="24"/>
      <c r="J18" s="24"/>
      <c r="K18" s="24"/>
      <c r="L18" s="74" t="s">
        <v>189</v>
      </c>
      <c r="M18" s="71" t="s">
        <v>192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220</v>
      </c>
      <c r="D19" s="57" t="s">
        <v>221</v>
      </c>
      <c r="E19" s="58" t="s">
        <v>215</v>
      </c>
      <c r="F19" s="59" t="s">
        <v>197</v>
      </c>
      <c r="G19" s="23"/>
      <c r="H19" s="24"/>
      <c r="I19" s="24"/>
      <c r="J19" s="24"/>
      <c r="K19" s="24"/>
      <c r="L19" s="74" t="s">
        <v>189</v>
      </c>
      <c r="M19" s="71" t="s">
        <v>192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222</v>
      </c>
      <c r="D20" s="57" t="s">
        <v>223</v>
      </c>
      <c r="E20" s="58" t="s">
        <v>224</v>
      </c>
      <c r="F20" s="59" t="s">
        <v>197</v>
      </c>
      <c r="G20" s="23"/>
      <c r="H20" s="24"/>
      <c r="I20" s="24"/>
      <c r="J20" s="24"/>
      <c r="K20" s="24"/>
      <c r="L20" s="74" t="s">
        <v>189</v>
      </c>
      <c r="M20" s="71" t="s">
        <v>192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225</v>
      </c>
      <c r="D21" s="57" t="s">
        <v>226</v>
      </c>
      <c r="E21" s="58" t="s">
        <v>224</v>
      </c>
      <c r="F21" s="59" t="s">
        <v>197</v>
      </c>
      <c r="G21" s="23"/>
      <c r="H21" s="24"/>
      <c r="I21" s="24"/>
      <c r="J21" s="24"/>
      <c r="K21" s="24"/>
      <c r="L21" s="74" t="s">
        <v>189</v>
      </c>
      <c r="M21" s="71" t="s">
        <v>192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227</v>
      </c>
      <c r="D22" s="57" t="s">
        <v>228</v>
      </c>
      <c r="E22" s="58" t="s">
        <v>224</v>
      </c>
      <c r="F22" s="59" t="s">
        <v>197</v>
      </c>
      <c r="G22" s="23"/>
      <c r="H22" s="24"/>
      <c r="I22" s="24"/>
      <c r="J22" s="24"/>
      <c r="K22" s="24"/>
      <c r="L22" s="74" t="s">
        <v>189</v>
      </c>
      <c r="M22" s="71" t="s">
        <v>192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229</v>
      </c>
      <c r="D23" s="57" t="s">
        <v>230</v>
      </c>
      <c r="E23" s="58" t="s">
        <v>231</v>
      </c>
      <c r="F23" s="59" t="s">
        <v>197</v>
      </c>
      <c r="G23" s="23"/>
      <c r="H23" s="24"/>
      <c r="I23" s="24"/>
      <c r="J23" s="24"/>
      <c r="K23" s="24"/>
      <c r="L23" s="74" t="s">
        <v>189</v>
      </c>
      <c r="M23" s="71" t="s">
        <v>192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232</v>
      </c>
      <c r="D24" s="57" t="s">
        <v>204</v>
      </c>
      <c r="E24" s="58" t="s">
        <v>233</v>
      </c>
      <c r="F24" s="59" t="s">
        <v>197</v>
      </c>
      <c r="G24" s="23"/>
      <c r="H24" s="24"/>
      <c r="I24" s="24"/>
      <c r="J24" s="24"/>
      <c r="K24" s="24"/>
      <c r="L24" s="74" t="s">
        <v>189</v>
      </c>
      <c r="M24" s="71" t="s">
        <v>192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234</v>
      </c>
      <c r="D25" s="57" t="s">
        <v>235</v>
      </c>
      <c r="E25" s="58" t="s">
        <v>236</v>
      </c>
      <c r="F25" s="59" t="s">
        <v>197</v>
      </c>
      <c r="G25" s="23"/>
      <c r="H25" s="24"/>
      <c r="I25" s="24"/>
      <c r="J25" s="24"/>
      <c r="K25" s="24"/>
      <c r="L25" s="74" t="s">
        <v>189</v>
      </c>
      <c r="M25" s="71" t="s">
        <v>192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237</v>
      </c>
      <c r="D26" s="57" t="s">
        <v>238</v>
      </c>
      <c r="E26" s="58" t="s">
        <v>236</v>
      </c>
      <c r="F26" s="59" t="s">
        <v>197</v>
      </c>
      <c r="G26" s="23"/>
      <c r="H26" s="24"/>
      <c r="I26" s="24"/>
      <c r="J26" s="24"/>
      <c r="K26" s="24"/>
      <c r="L26" s="74" t="s">
        <v>189</v>
      </c>
      <c r="M26" s="71" t="s">
        <v>192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239</v>
      </c>
      <c r="D27" s="57" t="s">
        <v>211</v>
      </c>
      <c r="E27" s="58" t="s">
        <v>240</v>
      </c>
      <c r="F27" s="59" t="s">
        <v>197</v>
      </c>
      <c r="G27" s="23"/>
      <c r="H27" s="24"/>
      <c r="I27" s="24"/>
      <c r="J27" s="24"/>
      <c r="K27" s="24"/>
      <c r="L27" s="74" t="s">
        <v>189</v>
      </c>
      <c r="M27" s="71" t="s">
        <v>192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241</v>
      </c>
      <c r="D28" s="57" t="s">
        <v>242</v>
      </c>
      <c r="E28" s="58" t="s">
        <v>243</v>
      </c>
      <c r="F28" s="59" t="s">
        <v>197</v>
      </c>
      <c r="G28" s="23"/>
      <c r="H28" s="24"/>
      <c r="I28" s="24"/>
      <c r="J28" s="24"/>
      <c r="K28" s="24"/>
      <c r="L28" s="74" t="s">
        <v>189</v>
      </c>
      <c r="M28" s="71" t="s">
        <v>192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244</v>
      </c>
      <c r="D29" s="57" t="s">
        <v>245</v>
      </c>
      <c r="E29" s="58" t="s">
        <v>243</v>
      </c>
      <c r="F29" s="59" t="s">
        <v>197</v>
      </c>
      <c r="G29" s="23"/>
      <c r="H29" s="24"/>
      <c r="I29" s="24"/>
      <c r="J29" s="24"/>
      <c r="K29" s="24"/>
      <c r="L29" s="74" t="s">
        <v>189</v>
      </c>
      <c r="M29" s="71" t="s">
        <v>192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246</v>
      </c>
      <c r="D30" s="57" t="s">
        <v>247</v>
      </c>
      <c r="E30" s="58" t="s">
        <v>243</v>
      </c>
      <c r="F30" s="59" t="s">
        <v>197</v>
      </c>
      <c r="G30" s="23"/>
      <c r="H30" s="24"/>
      <c r="I30" s="24"/>
      <c r="J30" s="24"/>
      <c r="K30" s="24"/>
      <c r="L30" s="74" t="s">
        <v>189</v>
      </c>
      <c r="M30" s="71" t="s">
        <v>192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248</v>
      </c>
      <c r="D31" s="57" t="s">
        <v>249</v>
      </c>
      <c r="E31" s="58" t="s">
        <v>250</v>
      </c>
      <c r="F31" s="59" t="s">
        <v>197</v>
      </c>
      <c r="G31" s="23"/>
      <c r="H31" s="24"/>
      <c r="I31" s="24"/>
      <c r="J31" s="24"/>
      <c r="K31" s="24"/>
      <c r="L31" s="74" t="s">
        <v>189</v>
      </c>
      <c r="M31" s="71" t="s">
        <v>192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251</v>
      </c>
      <c r="D32" s="57" t="s">
        <v>252</v>
      </c>
      <c r="E32" s="58" t="s">
        <v>253</v>
      </c>
      <c r="F32" s="59" t="s">
        <v>197</v>
      </c>
      <c r="G32" s="23"/>
      <c r="H32" s="24"/>
      <c r="I32" s="24"/>
      <c r="J32" s="24"/>
      <c r="K32" s="24"/>
      <c r="L32" s="74" t="s">
        <v>189</v>
      </c>
      <c r="M32" s="71" t="s">
        <v>192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254</v>
      </c>
      <c r="D33" s="95" t="s">
        <v>349</v>
      </c>
      <c r="E33" s="96"/>
      <c r="F33" s="59" t="s">
        <v>197</v>
      </c>
      <c r="G33" s="23"/>
      <c r="H33" s="24"/>
      <c r="I33" s="24"/>
      <c r="J33" s="24"/>
      <c r="K33" s="24"/>
      <c r="L33" s="74" t="s">
        <v>189</v>
      </c>
      <c r="M33" s="71" t="s">
        <v>192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255</v>
      </c>
      <c r="D34" s="57" t="s">
        <v>256</v>
      </c>
      <c r="E34" s="58" t="s">
        <v>257</v>
      </c>
      <c r="F34" s="59" t="s">
        <v>197</v>
      </c>
      <c r="G34" s="23"/>
      <c r="H34" s="24"/>
      <c r="I34" s="24"/>
      <c r="J34" s="24"/>
      <c r="K34" s="24"/>
      <c r="L34" s="74" t="s">
        <v>189</v>
      </c>
      <c r="M34" s="71" t="s">
        <v>192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258</v>
      </c>
      <c r="D35" s="57" t="s">
        <v>259</v>
      </c>
      <c r="E35" s="58" t="s">
        <v>257</v>
      </c>
      <c r="F35" s="59" t="s">
        <v>197</v>
      </c>
      <c r="G35" s="23"/>
      <c r="H35" s="24"/>
      <c r="I35" s="24"/>
      <c r="J35" s="24"/>
      <c r="K35" s="24"/>
      <c r="L35" s="74" t="s">
        <v>189</v>
      </c>
      <c r="M35" s="71" t="s">
        <v>192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260</v>
      </c>
      <c r="D36" s="57" t="s">
        <v>261</v>
      </c>
      <c r="E36" s="58" t="s">
        <v>257</v>
      </c>
      <c r="F36" s="59" t="s">
        <v>197</v>
      </c>
      <c r="G36" s="23"/>
      <c r="H36" s="24"/>
      <c r="I36" s="24"/>
      <c r="J36" s="24"/>
      <c r="K36" s="24"/>
      <c r="L36" s="74" t="s">
        <v>189</v>
      </c>
      <c r="M36" s="71" t="s">
        <v>192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262</v>
      </c>
      <c r="D37" s="57" t="s">
        <v>263</v>
      </c>
      <c r="E37" s="58" t="s">
        <v>264</v>
      </c>
      <c r="F37" s="59" t="s">
        <v>197</v>
      </c>
      <c r="G37" s="23"/>
      <c r="H37" s="24"/>
      <c r="I37" s="24"/>
      <c r="J37" s="24"/>
      <c r="K37" s="24"/>
      <c r="L37" s="74" t="s">
        <v>189</v>
      </c>
      <c r="M37" s="71" t="s">
        <v>192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265</v>
      </c>
      <c r="D38" s="57" t="s">
        <v>266</v>
      </c>
      <c r="E38" s="58" t="s">
        <v>267</v>
      </c>
      <c r="F38" s="59" t="s">
        <v>197</v>
      </c>
      <c r="G38" s="16"/>
      <c r="H38" s="17"/>
      <c r="I38" s="17"/>
      <c r="J38" s="17"/>
      <c r="K38" s="17"/>
      <c r="L38" s="74" t="s">
        <v>189</v>
      </c>
      <c r="M38" s="71" t="s">
        <v>192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268</v>
      </c>
      <c r="D39" s="57" t="s">
        <v>269</v>
      </c>
      <c r="E39" s="58" t="s">
        <v>270</v>
      </c>
      <c r="F39" s="59" t="s">
        <v>197</v>
      </c>
      <c r="G39" s="23"/>
      <c r="H39" s="24"/>
      <c r="I39" s="24"/>
      <c r="J39" s="24"/>
      <c r="K39" s="24"/>
      <c r="L39" s="74" t="s">
        <v>189</v>
      </c>
      <c r="M39" s="71" t="s">
        <v>192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271</v>
      </c>
      <c r="D40" s="57" t="s">
        <v>272</v>
      </c>
      <c r="E40" s="58" t="s">
        <v>273</v>
      </c>
      <c r="F40" s="59" t="s">
        <v>197</v>
      </c>
      <c r="G40" s="23"/>
      <c r="H40" s="24"/>
      <c r="I40" s="24"/>
      <c r="J40" s="24"/>
      <c r="K40" s="24"/>
      <c r="L40" s="72" t="s">
        <v>189</v>
      </c>
      <c r="M40" s="73" t="s">
        <v>193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274</v>
      </c>
      <c r="D41" s="57" t="s">
        <v>275</v>
      </c>
      <c r="E41" s="58" t="s">
        <v>273</v>
      </c>
      <c r="F41" s="59" t="s">
        <v>197</v>
      </c>
      <c r="G41" s="23"/>
      <c r="H41" s="24"/>
      <c r="I41" s="24"/>
      <c r="J41" s="24"/>
      <c r="K41" s="24"/>
      <c r="L41" s="72" t="s">
        <v>189</v>
      </c>
      <c r="M41" s="73" t="s">
        <v>193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276</v>
      </c>
      <c r="D42" s="57" t="s">
        <v>277</v>
      </c>
      <c r="E42" s="58" t="s">
        <v>273</v>
      </c>
      <c r="F42" s="59" t="s">
        <v>197</v>
      </c>
      <c r="G42" s="23"/>
      <c r="H42" s="24"/>
      <c r="I42" s="24"/>
      <c r="J42" s="24"/>
      <c r="K42" s="24"/>
      <c r="L42" s="72" t="s">
        <v>189</v>
      </c>
      <c r="M42" s="73" t="s">
        <v>193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278</v>
      </c>
      <c r="D43" s="57" t="s">
        <v>279</v>
      </c>
      <c r="E43" s="58" t="s">
        <v>273</v>
      </c>
      <c r="F43" s="59" t="s">
        <v>197</v>
      </c>
      <c r="G43" s="23"/>
      <c r="H43" s="24"/>
      <c r="I43" s="24"/>
      <c r="J43" s="24"/>
      <c r="K43" s="24"/>
      <c r="L43" s="72" t="s">
        <v>189</v>
      </c>
      <c r="M43" s="73" t="s">
        <v>193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280</v>
      </c>
      <c r="D44" s="57" t="s">
        <v>281</v>
      </c>
      <c r="E44" s="58" t="s">
        <v>282</v>
      </c>
      <c r="F44" s="59" t="s">
        <v>197</v>
      </c>
      <c r="G44" s="23"/>
      <c r="H44" s="24"/>
      <c r="I44" s="24"/>
      <c r="J44" s="24"/>
      <c r="K44" s="24"/>
      <c r="L44" s="72" t="s">
        <v>189</v>
      </c>
      <c r="M44" s="73" t="s">
        <v>193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283</v>
      </c>
      <c r="D45" s="57" t="s">
        <v>284</v>
      </c>
      <c r="E45" s="58" t="s">
        <v>285</v>
      </c>
      <c r="F45" s="59" t="s">
        <v>197</v>
      </c>
      <c r="G45" s="23"/>
      <c r="H45" s="24"/>
      <c r="I45" s="24"/>
      <c r="J45" s="24"/>
      <c r="K45" s="24"/>
      <c r="L45" s="72" t="s">
        <v>189</v>
      </c>
      <c r="M45" s="73" t="s">
        <v>193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286</v>
      </c>
      <c r="D46" s="57" t="s">
        <v>287</v>
      </c>
      <c r="E46" s="58" t="s">
        <v>288</v>
      </c>
      <c r="F46" s="59" t="s">
        <v>197</v>
      </c>
      <c r="G46" s="23"/>
      <c r="H46" s="24"/>
      <c r="I46" s="24"/>
      <c r="J46" s="24"/>
      <c r="K46" s="24"/>
      <c r="L46" s="72" t="s">
        <v>189</v>
      </c>
      <c r="M46" s="73" t="s">
        <v>193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289</v>
      </c>
      <c r="D47" s="57" t="s">
        <v>290</v>
      </c>
      <c r="E47" s="58" t="s">
        <v>291</v>
      </c>
      <c r="F47" s="59" t="s">
        <v>197</v>
      </c>
      <c r="G47" s="23"/>
      <c r="H47" s="24"/>
      <c r="I47" s="24"/>
      <c r="J47" s="24"/>
      <c r="K47" s="24"/>
      <c r="L47" s="72" t="s">
        <v>189</v>
      </c>
      <c r="M47" s="73" t="s">
        <v>193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292</v>
      </c>
      <c r="D48" s="57" t="s">
        <v>293</v>
      </c>
      <c r="E48" s="58" t="s">
        <v>294</v>
      </c>
      <c r="F48" s="59" t="s">
        <v>197</v>
      </c>
      <c r="G48" s="23"/>
      <c r="H48" s="24"/>
      <c r="I48" s="24"/>
      <c r="J48" s="24"/>
      <c r="K48" s="24"/>
      <c r="L48" s="72" t="s">
        <v>189</v>
      </c>
      <c r="M48" s="73" t="s">
        <v>193</v>
      </c>
    </row>
    <row r="49" spans="1:13" s="4" customFormat="1" ht="18.75" customHeight="1">
      <c r="A49" s="18">
        <v>41</v>
      </c>
      <c r="B49" s="12">
        <f t="shared" si="1"/>
        <v>41</v>
      </c>
      <c r="C49" s="60" t="s">
        <v>295</v>
      </c>
      <c r="D49" s="95" t="s">
        <v>350</v>
      </c>
      <c r="E49" s="96"/>
      <c r="F49" s="59"/>
      <c r="G49" s="23"/>
      <c r="H49" s="24"/>
      <c r="I49" s="24"/>
      <c r="J49" s="24"/>
      <c r="K49" s="24"/>
      <c r="L49" s="72" t="s">
        <v>189</v>
      </c>
      <c r="M49" s="73" t="s">
        <v>193</v>
      </c>
    </row>
    <row r="50" spans="1:13" s="4" customFormat="1" ht="18.75" customHeight="1">
      <c r="A50" s="18">
        <v>42</v>
      </c>
      <c r="B50" s="12">
        <f t="shared" si="1"/>
        <v>42</v>
      </c>
      <c r="C50" s="60" t="s">
        <v>296</v>
      </c>
      <c r="D50" s="57" t="s">
        <v>204</v>
      </c>
      <c r="E50" s="58" t="s">
        <v>297</v>
      </c>
      <c r="F50" s="59" t="s">
        <v>197</v>
      </c>
      <c r="G50" s="23"/>
      <c r="H50" s="24"/>
      <c r="I50" s="24"/>
      <c r="J50" s="24"/>
      <c r="K50" s="24"/>
      <c r="L50" s="72" t="s">
        <v>189</v>
      </c>
      <c r="M50" s="73" t="s">
        <v>193</v>
      </c>
    </row>
    <row r="51" spans="1:13" s="4" customFormat="1" ht="18.75" customHeight="1">
      <c r="A51" s="18">
        <v>43</v>
      </c>
      <c r="B51" s="12">
        <f t="shared" ref="B51:B70" si="2">A51</f>
        <v>43</v>
      </c>
      <c r="C51" s="60" t="s">
        <v>298</v>
      </c>
      <c r="D51" s="57" t="s">
        <v>299</v>
      </c>
      <c r="E51" s="58" t="s">
        <v>300</v>
      </c>
      <c r="F51" s="59" t="s">
        <v>197</v>
      </c>
      <c r="G51" s="23"/>
      <c r="H51" s="24"/>
      <c r="I51" s="24"/>
      <c r="J51" s="24"/>
      <c r="K51" s="24"/>
      <c r="L51" s="72" t="s">
        <v>189</v>
      </c>
      <c r="M51" s="73" t="s">
        <v>193</v>
      </c>
    </row>
    <row r="52" spans="1:13" s="4" customFormat="1" ht="18.75" customHeight="1">
      <c r="A52" s="18">
        <v>44</v>
      </c>
      <c r="B52" s="12">
        <f t="shared" si="2"/>
        <v>44</v>
      </c>
      <c r="C52" s="60" t="s">
        <v>301</v>
      </c>
      <c r="D52" s="57" t="s">
        <v>302</v>
      </c>
      <c r="E52" s="58" t="s">
        <v>303</v>
      </c>
      <c r="F52" s="59" t="s">
        <v>197</v>
      </c>
      <c r="G52" s="23"/>
      <c r="H52" s="24"/>
      <c r="I52" s="24"/>
      <c r="J52" s="24"/>
      <c r="K52" s="24"/>
      <c r="L52" s="72" t="s">
        <v>189</v>
      </c>
      <c r="M52" s="73" t="s">
        <v>193</v>
      </c>
    </row>
    <row r="53" spans="1:13" s="4" customFormat="1" ht="18.75" customHeight="1">
      <c r="A53" s="18">
        <v>45</v>
      </c>
      <c r="B53" s="12">
        <f t="shared" si="2"/>
        <v>45</v>
      </c>
      <c r="C53" s="60" t="s">
        <v>304</v>
      </c>
      <c r="D53" s="57" t="s">
        <v>305</v>
      </c>
      <c r="E53" s="58" t="s">
        <v>303</v>
      </c>
      <c r="F53" s="59" t="s">
        <v>197</v>
      </c>
      <c r="G53" s="23"/>
      <c r="H53" s="24"/>
      <c r="I53" s="24"/>
      <c r="J53" s="24"/>
      <c r="K53" s="24"/>
      <c r="L53" s="72" t="s">
        <v>189</v>
      </c>
      <c r="M53" s="73" t="s">
        <v>193</v>
      </c>
    </row>
    <row r="54" spans="1:13" s="4" customFormat="1" ht="18.75" customHeight="1">
      <c r="A54" s="18">
        <v>46</v>
      </c>
      <c r="B54" s="12">
        <f t="shared" si="2"/>
        <v>46</v>
      </c>
      <c r="C54" s="60" t="s">
        <v>306</v>
      </c>
      <c r="D54" s="57" t="s">
        <v>307</v>
      </c>
      <c r="E54" s="58" t="s">
        <v>303</v>
      </c>
      <c r="F54" s="59" t="s">
        <v>197</v>
      </c>
      <c r="G54" s="23"/>
      <c r="H54" s="24"/>
      <c r="I54" s="24"/>
      <c r="J54" s="24"/>
      <c r="K54" s="24"/>
      <c r="L54" s="72" t="s">
        <v>189</v>
      </c>
      <c r="M54" s="73" t="s">
        <v>193</v>
      </c>
    </row>
    <row r="55" spans="1:13" s="4" customFormat="1" ht="18.75" customHeight="1">
      <c r="A55" s="18">
        <v>47</v>
      </c>
      <c r="B55" s="12">
        <f t="shared" si="2"/>
        <v>47</v>
      </c>
      <c r="C55" s="60" t="s">
        <v>308</v>
      </c>
      <c r="D55" s="57" t="s">
        <v>309</v>
      </c>
      <c r="E55" s="58" t="s">
        <v>303</v>
      </c>
      <c r="F55" s="59" t="s">
        <v>197</v>
      </c>
      <c r="G55" s="23"/>
      <c r="H55" s="24"/>
      <c r="I55" s="24"/>
      <c r="J55" s="24"/>
      <c r="K55" s="24"/>
      <c r="L55" s="72" t="s">
        <v>189</v>
      </c>
      <c r="M55" s="73" t="s">
        <v>193</v>
      </c>
    </row>
    <row r="56" spans="1:13" s="4" customFormat="1" ht="18.75" customHeight="1">
      <c r="A56" s="18">
        <v>48</v>
      </c>
      <c r="B56" s="12">
        <f t="shared" si="2"/>
        <v>48</v>
      </c>
      <c r="C56" s="60" t="s">
        <v>310</v>
      </c>
      <c r="D56" s="57" t="s">
        <v>311</v>
      </c>
      <c r="E56" s="58" t="s">
        <v>312</v>
      </c>
      <c r="F56" s="59" t="s">
        <v>197</v>
      </c>
      <c r="G56" s="23"/>
      <c r="H56" s="24"/>
      <c r="I56" s="24"/>
      <c r="J56" s="24"/>
      <c r="K56" s="24"/>
      <c r="L56" s="72" t="s">
        <v>189</v>
      </c>
      <c r="M56" s="73" t="s">
        <v>193</v>
      </c>
    </row>
    <row r="57" spans="1:13" s="4" customFormat="1" ht="18.75" customHeight="1">
      <c r="A57" s="18">
        <v>49</v>
      </c>
      <c r="B57" s="12">
        <f t="shared" si="2"/>
        <v>49</v>
      </c>
      <c r="C57" s="60" t="s">
        <v>313</v>
      </c>
      <c r="D57" s="57" t="s">
        <v>314</v>
      </c>
      <c r="E57" s="58" t="s">
        <v>312</v>
      </c>
      <c r="F57" s="59" t="s">
        <v>197</v>
      </c>
      <c r="G57" s="23"/>
      <c r="H57" s="24"/>
      <c r="I57" s="24"/>
      <c r="J57" s="24"/>
      <c r="K57" s="24"/>
      <c r="L57" s="72" t="s">
        <v>189</v>
      </c>
      <c r="M57" s="73" t="s">
        <v>193</v>
      </c>
    </row>
    <row r="58" spans="1:13" s="4" customFormat="1" ht="18.75" customHeight="1">
      <c r="A58" s="18">
        <v>50</v>
      </c>
      <c r="B58" s="12">
        <f t="shared" si="2"/>
        <v>50</v>
      </c>
      <c r="C58" s="60" t="s">
        <v>315</v>
      </c>
      <c r="D58" s="57" t="s">
        <v>316</v>
      </c>
      <c r="E58" s="58" t="s">
        <v>317</v>
      </c>
      <c r="F58" s="59" t="s">
        <v>197</v>
      </c>
      <c r="G58" s="23"/>
      <c r="H58" s="24"/>
      <c r="I58" s="24"/>
      <c r="J58" s="24"/>
      <c r="K58" s="24"/>
      <c r="L58" s="72" t="s">
        <v>189</v>
      </c>
      <c r="M58" s="73" t="s">
        <v>193</v>
      </c>
    </row>
    <row r="59" spans="1:13" s="4" customFormat="1" ht="18.75" customHeight="1">
      <c r="A59" s="18">
        <v>51</v>
      </c>
      <c r="B59" s="12">
        <f t="shared" si="2"/>
        <v>51</v>
      </c>
      <c r="C59" s="60" t="s">
        <v>318</v>
      </c>
      <c r="D59" s="57" t="s">
        <v>319</v>
      </c>
      <c r="E59" s="58" t="s">
        <v>320</v>
      </c>
      <c r="F59" s="59" t="s">
        <v>197</v>
      </c>
      <c r="G59" s="23"/>
      <c r="H59" s="24"/>
      <c r="I59" s="24"/>
      <c r="J59" s="24"/>
      <c r="K59" s="24"/>
      <c r="L59" s="72" t="s">
        <v>189</v>
      </c>
      <c r="M59" s="73" t="s">
        <v>193</v>
      </c>
    </row>
    <row r="60" spans="1:13" s="4" customFormat="1" ht="18.75" customHeight="1">
      <c r="A60" s="18">
        <v>52</v>
      </c>
      <c r="B60" s="12">
        <f t="shared" si="2"/>
        <v>52</v>
      </c>
      <c r="C60" s="60" t="s">
        <v>321</v>
      </c>
      <c r="D60" s="57" t="s">
        <v>322</v>
      </c>
      <c r="E60" s="58" t="s">
        <v>320</v>
      </c>
      <c r="F60" s="59" t="s">
        <v>197</v>
      </c>
      <c r="G60" s="23"/>
      <c r="H60" s="24"/>
      <c r="I60" s="24"/>
      <c r="J60" s="24"/>
      <c r="K60" s="24"/>
      <c r="L60" s="72" t="s">
        <v>189</v>
      </c>
      <c r="M60" s="73" t="s">
        <v>193</v>
      </c>
    </row>
    <row r="61" spans="1:13" s="4" customFormat="1" ht="18.75" customHeight="1">
      <c r="A61" s="18">
        <v>53</v>
      </c>
      <c r="B61" s="12">
        <f t="shared" si="2"/>
        <v>53</v>
      </c>
      <c r="C61" s="60" t="s">
        <v>323</v>
      </c>
      <c r="D61" s="57" t="s">
        <v>324</v>
      </c>
      <c r="E61" s="58" t="s">
        <v>320</v>
      </c>
      <c r="F61" s="59" t="s">
        <v>197</v>
      </c>
      <c r="G61" s="23"/>
      <c r="H61" s="24"/>
      <c r="I61" s="24"/>
      <c r="J61" s="24"/>
      <c r="K61" s="24"/>
      <c r="L61" s="72" t="s">
        <v>189</v>
      </c>
      <c r="M61" s="73" t="s">
        <v>193</v>
      </c>
    </row>
    <row r="62" spans="1:13" s="4" customFormat="1" ht="18.75" customHeight="1">
      <c r="A62" s="18">
        <v>54</v>
      </c>
      <c r="B62" s="12">
        <f t="shared" si="2"/>
        <v>54</v>
      </c>
      <c r="C62" s="60" t="s">
        <v>325</v>
      </c>
      <c r="D62" s="57" t="s">
        <v>204</v>
      </c>
      <c r="E62" s="58" t="s">
        <v>320</v>
      </c>
      <c r="F62" s="59" t="s">
        <v>197</v>
      </c>
      <c r="G62" s="23"/>
      <c r="H62" s="24"/>
      <c r="I62" s="24"/>
      <c r="J62" s="24"/>
      <c r="K62" s="24"/>
      <c r="L62" s="72" t="s">
        <v>189</v>
      </c>
      <c r="M62" s="73" t="s">
        <v>193</v>
      </c>
    </row>
    <row r="63" spans="1:13" s="4" customFormat="1" ht="18.75" customHeight="1">
      <c r="A63" s="18">
        <v>55</v>
      </c>
      <c r="B63" s="12">
        <f t="shared" si="2"/>
        <v>55</v>
      </c>
      <c r="C63" s="60" t="s">
        <v>326</v>
      </c>
      <c r="D63" s="57" t="s">
        <v>327</v>
      </c>
      <c r="E63" s="58" t="s">
        <v>320</v>
      </c>
      <c r="F63" s="59" t="s">
        <v>197</v>
      </c>
      <c r="G63" s="23"/>
      <c r="H63" s="24"/>
      <c r="I63" s="24"/>
      <c r="J63" s="24"/>
      <c r="K63" s="24"/>
      <c r="L63" s="72" t="s">
        <v>189</v>
      </c>
      <c r="M63" s="73" t="s">
        <v>193</v>
      </c>
    </row>
    <row r="64" spans="1:13" s="4" customFormat="1" ht="18.75" customHeight="1">
      <c r="A64" s="18">
        <v>56</v>
      </c>
      <c r="B64" s="12">
        <f t="shared" si="2"/>
        <v>56</v>
      </c>
      <c r="C64" s="60" t="s">
        <v>328</v>
      </c>
      <c r="D64" s="57" t="s">
        <v>329</v>
      </c>
      <c r="E64" s="58" t="s">
        <v>320</v>
      </c>
      <c r="F64" s="59" t="s">
        <v>197</v>
      </c>
      <c r="G64" s="23"/>
      <c r="H64" s="24"/>
      <c r="I64" s="24"/>
      <c r="J64" s="24"/>
      <c r="K64" s="24"/>
      <c r="L64" s="72" t="s">
        <v>189</v>
      </c>
      <c r="M64" s="73" t="s">
        <v>193</v>
      </c>
    </row>
    <row r="65" spans="1:15" s="4" customFormat="1" ht="18.75" customHeight="1">
      <c r="A65" s="18">
        <v>57</v>
      </c>
      <c r="B65" s="12">
        <f t="shared" si="2"/>
        <v>57</v>
      </c>
      <c r="C65" s="60" t="s">
        <v>330</v>
      </c>
      <c r="D65" s="57" t="s">
        <v>331</v>
      </c>
      <c r="E65" s="58" t="s">
        <v>320</v>
      </c>
      <c r="F65" s="59" t="s">
        <v>197</v>
      </c>
      <c r="G65" s="23"/>
      <c r="H65" s="24"/>
      <c r="I65" s="24"/>
      <c r="J65" s="24"/>
      <c r="K65" s="24"/>
      <c r="L65" s="72" t="s">
        <v>189</v>
      </c>
      <c r="M65" s="73" t="s">
        <v>193</v>
      </c>
    </row>
    <row r="66" spans="1:15" s="4" customFormat="1" ht="18.75" customHeight="1">
      <c r="A66" s="18">
        <v>58</v>
      </c>
      <c r="B66" s="12">
        <f t="shared" si="2"/>
        <v>58</v>
      </c>
      <c r="C66" s="60" t="s">
        <v>332</v>
      </c>
      <c r="D66" s="57" t="s">
        <v>333</v>
      </c>
      <c r="E66" s="58" t="s">
        <v>334</v>
      </c>
      <c r="F66" s="59" t="s">
        <v>197</v>
      </c>
      <c r="G66" s="23"/>
      <c r="H66" s="24"/>
      <c r="I66" s="24"/>
      <c r="J66" s="24"/>
      <c r="K66" s="24"/>
      <c r="L66" s="72" t="s">
        <v>189</v>
      </c>
      <c r="M66" s="73" t="s">
        <v>193</v>
      </c>
    </row>
    <row r="67" spans="1:15" s="4" customFormat="1" ht="18.75" customHeight="1">
      <c r="A67" s="18">
        <v>59</v>
      </c>
      <c r="B67" s="12">
        <f t="shared" si="2"/>
        <v>59</v>
      </c>
      <c r="C67" s="60" t="s">
        <v>335</v>
      </c>
      <c r="D67" s="57" t="s">
        <v>336</v>
      </c>
      <c r="E67" s="58" t="s">
        <v>337</v>
      </c>
      <c r="F67" s="59" t="s">
        <v>197</v>
      </c>
      <c r="G67" s="23"/>
      <c r="H67" s="24"/>
      <c r="I67" s="24"/>
      <c r="J67" s="24"/>
      <c r="K67" s="24"/>
      <c r="L67" s="72" t="s">
        <v>189</v>
      </c>
      <c r="M67" s="73" t="s">
        <v>193</v>
      </c>
    </row>
    <row r="68" spans="1:15" s="4" customFormat="1" ht="18.75" customHeight="1">
      <c r="A68" s="18">
        <v>60</v>
      </c>
      <c r="B68" s="12">
        <f t="shared" si="2"/>
        <v>60</v>
      </c>
      <c r="C68" s="60" t="s">
        <v>338</v>
      </c>
      <c r="D68" s="57" t="s">
        <v>339</v>
      </c>
      <c r="E68" s="58" t="s">
        <v>340</v>
      </c>
      <c r="F68" s="59" t="s">
        <v>197</v>
      </c>
      <c r="G68" s="23"/>
      <c r="H68" s="24"/>
      <c r="I68" s="24"/>
      <c r="J68" s="24"/>
      <c r="K68" s="24"/>
      <c r="L68" s="72" t="s">
        <v>189</v>
      </c>
      <c r="M68" s="73" t="s">
        <v>193</v>
      </c>
    </row>
    <row r="69" spans="1:15" s="4" customFormat="1" ht="18.75" customHeight="1">
      <c r="A69" s="18">
        <v>61</v>
      </c>
      <c r="B69" s="12">
        <f t="shared" si="2"/>
        <v>61</v>
      </c>
      <c r="C69" s="60" t="s">
        <v>341</v>
      </c>
      <c r="D69" s="57" t="s">
        <v>342</v>
      </c>
      <c r="E69" s="58" t="s">
        <v>343</v>
      </c>
      <c r="F69" s="59" t="s">
        <v>197</v>
      </c>
      <c r="G69" s="23"/>
      <c r="H69" s="24"/>
      <c r="I69" s="24"/>
      <c r="J69" s="24"/>
      <c r="K69" s="24"/>
      <c r="L69" s="72" t="s">
        <v>189</v>
      </c>
      <c r="M69" s="73" t="s">
        <v>193</v>
      </c>
    </row>
    <row r="70" spans="1:15" s="4" customFormat="1" ht="18.75" customHeight="1">
      <c r="A70" s="18">
        <v>62</v>
      </c>
      <c r="B70" s="12">
        <f t="shared" si="2"/>
        <v>62</v>
      </c>
      <c r="C70" s="60" t="s">
        <v>344</v>
      </c>
      <c r="D70" s="57" t="s">
        <v>345</v>
      </c>
      <c r="E70" s="58" t="s">
        <v>346</v>
      </c>
      <c r="F70" s="59" t="s">
        <v>197</v>
      </c>
      <c r="G70" s="23"/>
      <c r="H70" s="24"/>
      <c r="I70" s="24"/>
      <c r="J70" s="24"/>
      <c r="K70" s="24"/>
      <c r="L70" s="72" t="s">
        <v>189</v>
      </c>
      <c r="M70" s="73" t="s">
        <v>193</v>
      </c>
    </row>
    <row r="71" spans="1:15" s="4" customFormat="1" ht="18.75" customHeight="1">
      <c r="A71" s="56"/>
      <c r="B71" s="26"/>
      <c r="C71" s="49"/>
      <c r="D71" s="50"/>
      <c r="E71" s="51"/>
      <c r="F71" s="29"/>
      <c r="G71" s="30"/>
      <c r="H71" s="31"/>
      <c r="I71" s="31"/>
      <c r="J71" s="31"/>
      <c r="K71" s="31"/>
      <c r="L71" s="69"/>
      <c r="M71" s="69"/>
      <c r="O71" s="39"/>
    </row>
    <row r="72" spans="1:15" s="5" customFormat="1" ht="12" customHeight="1"/>
    <row r="73" spans="1:15" ht="15">
      <c r="A73" s="89" t="s">
        <v>92</v>
      </c>
      <c r="B73" s="89"/>
      <c r="C73" s="89"/>
      <c r="D73" s="52" t="str">
        <f>COUNT(A9:A71)&amp;" sinh viên"</f>
        <v>62 sinh viên</v>
      </c>
      <c r="E73" s="52"/>
      <c r="F73" s="33" t="s">
        <v>77</v>
      </c>
      <c r="G73" s="4"/>
      <c r="H73" s="4"/>
      <c r="I73" s="34" t="s">
        <v>78</v>
      </c>
      <c r="J73" s="4"/>
    </row>
    <row r="74" spans="1:15" ht="8.25" customHeight="1">
      <c r="A74" s="62"/>
      <c r="B74" s="62"/>
      <c r="C74" s="62"/>
      <c r="D74" s="62"/>
      <c r="E74" s="62"/>
      <c r="F74" s="33"/>
      <c r="G74" s="4"/>
      <c r="H74" s="4"/>
      <c r="I74" s="34"/>
      <c r="J74" s="4"/>
    </row>
    <row r="75" spans="1:15" ht="15">
      <c r="A75" s="35"/>
      <c r="B75" s="4" t="s">
        <v>79</v>
      </c>
      <c r="C75" s="4"/>
      <c r="D75" s="4"/>
      <c r="E75" s="4"/>
      <c r="F75" s="4" t="s">
        <v>181</v>
      </c>
      <c r="G75" s="36"/>
      <c r="H75" s="35"/>
      <c r="I75" s="37"/>
      <c r="J75" s="4" t="s">
        <v>182</v>
      </c>
    </row>
    <row r="76" spans="1:15" s="5" customFormat="1" ht="15.75"/>
    <row r="77" spans="1:15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="5" customFormat="1" ht="15.75"/>
  </sheetData>
  <mergeCells count="16">
    <mergeCell ref="A73:C73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view="pageLayout" zoomScale="115" zoomScaleNormal="100" zoomScalePageLayoutView="115" workbookViewId="0">
      <selection activeCell="P41" sqref="P41"/>
    </sheetView>
  </sheetViews>
  <sheetFormatPr defaultColWidth="9" defaultRowHeight="12.75"/>
  <cols>
    <col min="1" max="2" width="4.28515625" customWidth="1"/>
    <col min="3" max="3" width="13.7109375" customWidth="1"/>
    <col min="4" max="4" width="17.28515625" customWidth="1"/>
    <col min="5" max="5" width="8.57031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190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347</v>
      </c>
      <c r="G4" s="61"/>
      <c r="H4" s="61"/>
      <c r="I4" s="61"/>
      <c r="J4" s="61"/>
      <c r="L4" s="48" t="s">
        <v>351</v>
      </c>
      <c r="M4" s="8"/>
      <c r="N4" s="8"/>
    </row>
    <row r="5" spans="1:17" s="2" customFormat="1" ht="15">
      <c r="B5" s="70" t="s">
        <v>183</v>
      </c>
      <c r="C5" s="70"/>
      <c r="D5" s="70"/>
      <c r="E5" s="65" t="s">
        <v>91</v>
      </c>
      <c r="F5" s="90">
        <v>45397</v>
      </c>
      <c r="G5" s="90"/>
      <c r="H5" s="90"/>
      <c r="I5" s="90"/>
      <c r="J5" s="64"/>
      <c r="K5" s="66"/>
      <c r="L5" s="67"/>
      <c r="M5" s="68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91" t="s">
        <v>13</v>
      </c>
      <c r="E7" s="92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86" t="s">
        <v>187</v>
      </c>
      <c r="M7" s="86" t="s">
        <v>188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93"/>
      <c r="E8" s="94"/>
      <c r="F8" s="85"/>
      <c r="G8" s="85"/>
      <c r="H8" s="85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18.75" customHeight="1">
      <c r="A9" s="18">
        <v>1</v>
      </c>
      <c r="B9" s="12">
        <f t="shared" ref="B9:B72" si="0">A9</f>
        <v>1</v>
      </c>
      <c r="C9" s="60" t="s">
        <v>352</v>
      </c>
      <c r="D9" s="57" t="s">
        <v>353</v>
      </c>
      <c r="E9" s="58" t="s">
        <v>200</v>
      </c>
      <c r="F9" s="59" t="s">
        <v>354</v>
      </c>
      <c r="G9" s="23"/>
      <c r="H9" s="24"/>
      <c r="I9" s="24"/>
      <c r="J9" s="24"/>
      <c r="K9" s="24"/>
      <c r="L9" s="74" t="s">
        <v>189</v>
      </c>
      <c r="M9" s="71" t="s">
        <v>184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355</v>
      </c>
      <c r="D10" s="57" t="s">
        <v>353</v>
      </c>
      <c r="E10" s="58" t="s">
        <v>200</v>
      </c>
      <c r="F10" s="59" t="s">
        <v>354</v>
      </c>
      <c r="G10" s="23"/>
      <c r="H10" s="24"/>
      <c r="I10" s="24"/>
      <c r="J10" s="24"/>
      <c r="K10" s="24"/>
      <c r="L10" s="74" t="s">
        <v>189</v>
      </c>
      <c r="M10" s="71" t="s">
        <v>184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356</v>
      </c>
      <c r="D11" s="57" t="s">
        <v>357</v>
      </c>
      <c r="E11" s="58" t="s">
        <v>200</v>
      </c>
      <c r="F11" s="59" t="s">
        <v>354</v>
      </c>
      <c r="G11" s="23"/>
      <c r="H11" s="24"/>
      <c r="I11" s="24"/>
      <c r="J11" s="24"/>
      <c r="K11" s="24"/>
      <c r="L11" s="74" t="s">
        <v>189</v>
      </c>
      <c r="M11" s="71" t="s">
        <v>184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358</v>
      </c>
      <c r="D12" s="57" t="s">
        <v>359</v>
      </c>
      <c r="E12" s="58" t="s">
        <v>200</v>
      </c>
      <c r="F12" s="59" t="s">
        <v>354</v>
      </c>
      <c r="G12" s="23"/>
      <c r="H12" s="24"/>
      <c r="I12" s="24"/>
      <c r="J12" s="24"/>
      <c r="K12" s="24"/>
      <c r="L12" s="74" t="s">
        <v>189</v>
      </c>
      <c r="M12" s="71" t="s">
        <v>184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360</v>
      </c>
      <c r="D13" s="57" t="s">
        <v>359</v>
      </c>
      <c r="E13" s="58" t="s">
        <v>200</v>
      </c>
      <c r="F13" s="59" t="s">
        <v>354</v>
      </c>
      <c r="G13" s="23"/>
      <c r="H13" s="24"/>
      <c r="I13" s="24"/>
      <c r="J13" s="24"/>
      <c r="K13" s="24"/>
      <c r="L13" s="74" t="s">
        <v>189</v>
      </c>
      <c r="M13" s="71" t="s">
        <v>184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361</v>
      </c>
      <c r="D14" s="95" t="s">
        <v>362</v>
      </c>
      <c r="E14" s="96" t="s">
        <v>200</v>
      </c>
      <c r="F14" s="59" t="s">
        <v>354</v>
      </c>
      <c r="G14" s="23"/>
      <c r="H14" s="24"/>
      <c r="I14" s="24"/>
      <c r="J14" s="24"/>
      <c r="K14" s="24"/>
      <c r="L14" s="74" t="s">
        <v>189</v>
      </c>
      <c r="M14" s="71" t="s">
        <v>184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363</v>
      </c>
      <c r="D15" s="57" t="s">
        <v>364</v>
      </c>
      <c r="E15" s="58" t="s">
        <v>200</v>
      </c>
      <c r="F15" s="59" t="s">
        <v>354</v>
      </c>
      <c r="G15" s="23"/>
      <c r="H15" s="24"/>
      <c r="I15" s="24"/>
      <c r="J15" s="24"/>
      <c r="K15" s="24"/>
      <c r="L15" s="74" t="s">
        <v>189</v>
      </c>
      <c r="M15" s="71" t="s">
        <v>184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365</v>
      </c>
      <c r="D16" s="57" t="s">
        <v>366</v>
      </c>
      <c r="E16" s="58" t="s">
        <v>367</v>
      </c>
      <c r="F16" s="59" t="s">
        <v>354</v>
      </c>
      <c r="G16" s="23"/>
      <c r="H16" s="24"/>
      <c r="I16" s="24"/>
      <c r="J16" s="24"/>
      <c r="K16" s="24"/>
      <c r="L16" s="74" t="s">
        <v>189</v>
      </c>
      <c r="M16" s="71" t="s">
        <v>184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368</v>
      </c>
      <c r="D17" s="57" t="s">
        <v>369</v>
      </c>
      <c r="E17" s="58" t="s">
        <v>370</v>
      </c>
      <c r="F17" s="59" t="s">
        <v>354</v>
      </c>
      <c r="G17" s="23"/>
      <c r="H17" s="24"/>
      <c r="I17" s="24"/>
      <c r="J17" s="24"/>
      <c r="K17" s="24"/>
      <c r="L17" s="74" t="s">
        <v>189</v>
      </c>
      <c r="M17" s="71" t="s">
        <v>184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371</v>
      </c>
      <c r="D18" s="57" t="s">
        <v>372</v>
      </c>
      <c r="E18" s="58" t="s">
        <v>373</v>
      </c>
      <c r="F18" s="59" t="s">
        <v>354</v>
      </c>
      <c r="G18" s="23"/>
      <c r="H18" s="24"/>
      <c r="I18" s="24"/>
      <c r="J18" s="24"/>
      <c r="K18" s="24"/>
      <c r="L18" s="74" t="s">
        <v>189</v>
      </c>
      <c r="M18" s="71" t="s">
        <v>184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374</v>
      </c>
      <c r="D19" s="57" t="s">
        <v>375</v>
      </c>
      <c r="E19" s="58" t="s">
        <v>373</v>
      </c>
      <c r="F19" s="59" t="s">
        <v>354</v>
      </c>
      <c r="G19" s="23"/>
      <c r="H19" s="24"/>
      <c r="I19" s="24"/>
      <c r="J19" s="24"/>
      <c r="K19" s="24"/>
      <c r="L19" s="74" t="s">
        <v>189</v>
      </c>
      <c r="M19" s="71" t="s">
        <v>184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376</v>
      </c>
      <c r="D20" s="57" t="s">
        <v>377</v>
      </c>
      <c r="E20" s="58" t="s">
        <v>215</v>
      </c>
      <c r="F20" s="59" t="s">
        <v>354</v>
      </c>
      <c r="G20" s="23"/>
      <c r="H20" s="24"/>
      <c r="I20" s="24"/>
      <c r="J20" s="24"/>
      <c r="K20" s="24"/>
      <c r="L20" s="74" t="s">
        <v>189</v>
      </c>
      <c r="M20" s="71" t="s">
        <v>184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378</v>
      </c>
      <c r="D21" s="57" t="s">
        <v>379</v>
      </c>
      <c r="E21" s="58" t="s">
        <v>380</v>
      </c>
      <c r="F21" s="59" t="s">
        <v>354</v>
      </c>
      <c r="G21" s="23"/>
      <c r="H21" s="24"/>
      <c r="I21" s="24"/>
      <c r="J21" s="24"/>
      <c r="K21" s="24"/>
      <c r="L21" s="74" t="s">
        <v>189</v>
      </c>
      <c r="M21" s="71" t="s">
        <v>184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381</v>
      </c>
      <c r="D22" s="57" t="s">
        <v>382</v>
      </c>
      <c r="E22" s="58" t="s">
        <v>383</v>
      </c>
      <c r="F22" s="59" t="s">
        <v>354</v>
      </c>
      <c r="G22" s="23"/>
      <c r="H22" s="24"/>
      <c r="I22" s="24"/>
      <c r="J22" s="24"/>
      <c r="K22" s="24"/>
      <c r="L22" s="74" t="s">
        <v>189</v>
      </c>
      <c r="M22" s="71" t="s">
        <v>184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384</v>
      </c>
      <c r="D23" s="57" t="s">
        <v>385</v>
      </c>
      <c r="E23" s="58" t="s">
        <v>386</v>
      </c>
      <c r="F23" s="59" t="s">
        <v>354</v>
      </c>
      <c r="G23" s="23"/>
      <c r="H23" s="24"/>
      <c r="I23" s="24"/>
      <c r="J23" s="24"/>
      <c r="K23" s="24"/>
      <c r="L23" s="74" t="s">
        <v>189</v>
      </c>
      <c r="M23" s="71" t="s">
        <v>184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387</v>
      </c>
      <c r="D24" s="57" t="s">
        <v>388</v>
      </c>
      <c r="E24" s="58" t="s">
        <v>224</v>
      </c>
      <c r="F24" s="59" t="s">
        <v>354</v>
      </c>
      <c r="G24" s="23"/>
      <c r="H24" s="24"/>
      <c r="I24" s="24"/>
      <c r="J24" s="24"/>
      <c r="K24" s="24"/>
      <c r="L24" s="74" t="s">
        <v>189</v>
      </c>
      <c r="M24" s="71" t="s">
        <v>184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389</v>
      </c>
      <c r="D25" s="57" t="s">
        <v>390</v>
      </c>
      <c r="E25" s="58" t="s">
        <v>231</v>
      </c>
      <c r="F25" s="59" t="s">
        <v>354</v>
      </c>
      <c r="G25" s="23"/>
      <c r="H25" s="24"/>
      <c r="I25" s="24"/>
      <c r="J25" s="24"/>
      <c r="K25" s="24"/>
      <c r="L25" s="74" t="s">
        <v>189</v>
      </c>
      <c r="M25" s="71" t="s">
        <v>184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391</v>
      </c>
      <c r="D26" s="57" t="s">
        <v>311</v>
      </c>
      <c r="E26" s="58" t="s">
        <v>392</v>
      </c>
      <c r="F26" s="59" t="s">
        <v>354</v>
      </c>
      <c r="G26" s="23"/>
      <c r="H26" s="24"/>
      <c r="I26" s="24"/>
      <c r="J26" s="24"/>
      <c r="K26" s="24"/>
      <c r="L26" s="74" t="s">
        <v>189</v>
      </c>
      <c r="M26" s="71" t="s">
        <v>184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393</v>
      </c>
      <c r="D27" s="57" t="s">
        <v>186</v>
      </c>
      <c r="E27" s="58" t="s">
        <v>240</v>
      </c>
      <c r="F27" s="59" t="s">
        <v>354</v>
      </c>
      <c r="G27" s="23"/>
      <c r="H27" s="24"/>
      <c r="I27" s="24"/>
      <c r="J27" s="24"/>
      <c r="K27" s="24"/>
      <c r="L27" s="74" t="s">
        <v>189</v>
      </c>
      <c r="M27" s="71" t="s">
        <v>184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394</v>
      </c>
      <c r="D28" s="57" t="s">
        <v>336</v>
      </c>
      <c r="E28" s="58" t="s">
        <v>395</v>
      </c>
      <c r="F28" s="59" t="s">
        <v>354</v>
      </c>
      <c r="G28" s="23"/>
      <c r="H28" s="24"/>
      <c r="I28" s="24"/>
      <c r="J28" s="24"/>
      <c r="K28" s="24"/>
      <c r="L28" s="74" t="s">
        <v>189</v>
      </c>
      <c r="M28" s="71" t="s">
        <v>184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396</v>
      </c>
      <c r="D29" s="57" t="s">
        <v>397</v>
      </c>
      <c r="E29" s="58" t="s">
        <v>398</v>
      </c>
      <c r="F29" s="59" t="s">
        <v>354</v>
      </c>
      <c r="G29" s="23"/>
      <c r="H29" s="24"/>
      <c r="I29" s="24"/>
      <c r="J29" s="24"/>
      <c r="K29" s="24"/>
      <c r="L29" s="74" t="s">
        <v>189</v>
      </c>
      <c r="M29" s="71" t="s">
        <v>184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399</v>
      </c>
      <c r="D30" s="57" t="s">
        <v>400</v>
      </c>
      <c r="E30" s="58" t="s">
        <v>401</v>
      </c>
      <c r="F30" s="59" t="s">
        <v>354</v>
      </c>
      <c r="G30" s="23"/>
      <c r="H30" s="24"/>
      <c r="I30" s="24"/>
      <c r="J30" s="24"/>
      <c r="K30" s="24"/>
      <c r="L30" s="74" t="s">
        <v>189</v>
      </c>
      <c r="M30" s="71" t="s">
        <v>184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402</v>
      </c>
      <c r="D31" s="57" t="s">
        <v>403</v>
      </c>
      <c r="E31" s="58" t="s">
        <v>401</v>
      </c>
      <c r="F31" s="59" t="s">
        <v>354</v>
      </c>
      <c r="G31" s="23"/>
      <c r="H31" s="24"/>
      <c r="I31" s="24"/>
      <c r="J31" s="24"/>
      <c r="K31" s="24"/>
      <c r="L31" s="74" t="s">
        <v>189</v>
      </c>
      <c r="M31" s="71" t="s">
        <v>184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404</v>
      </c>
      <c r="D32" s="57" t="s">
        <v>405</v>
      </c>
      <c r="E32" s="58" t="s">
        <v>406</v>
      </c>
      <c r="F32" s="59" t="s">
        <v>354</v>
      </c>
      <c r="G32" s="23"/>
      <c r="H32" s="24"/>
      <c r="I32" s="24"/>
      <c r="J32" s="24"/>
      <c r="K32" s="24"/>
      <c r="L32" s="74" t="s">
        <v>189</v>
      </c>
      <c r="M32" s="71" t="s">
        <v>184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407</v>
      </c>
      <c r="D33" s="95" t="s">
        <v>408</v>
      </c>
      <c r="E33" s="96" t="s">
        <v>406</v>
      </c>
      <c r="F33" s="59" t="s">
        <v>354</v>
      </c>
      <c r="G33" s="23"/>
      <c r="H33" s="24"/>
      <c r="I33" s="24"/>
      <c r="J33" s="24"/>
      <c r="K33" s="24"/>
      <c r="L33" s="74" t="s">
        <v>189</v>
      </c>
      <c r="M33" s="71" t="s">
        <v>184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409</v>
      </c>
      <c r="D34" s="57" t="s">
        <v>493</v>
      </c>
      <c r="E34" s="58"/>
      <c r="F34" s="59" t="s">
        <v>354</v>
      </c>
      <c r="G34" s="23"/>
      <c r="H34" s="24"/>
      <c r="I34" s="24"/>
      <c r="J34" s="24"/>
      <c r="K34" s="24"/>
      <c r="L34" s="74" t="s">
        <v>189</v>
      </c>
      <c r="M34" s="71" t="s">
        <v>184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410</v>
      </c>
      <c r="D35" s="57" t="s">
        <v>411</v>
      </c>
      <c r="E35" s="58" t="s">
        <v>412</v>
      </c>
      <c r="F35" s="59" t="s">
        <v>354</v>
      </c>
      <c r="G35" s="23"/>
      <c r="H35" s="24"/>
      <c r="I35" s="24"/>
      <c r="J35" s="24"/>
      <c r="K35" s="24"/>
      <c r="L35" s="74" t="s">
        <v>189</v>
      </c>
      <c r="M35" s="71" t="s">
        <v>184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413</v>
      </c>
      <c r="D36" s="57" t="s">
        <v>494</v>
      </c>
      <c r="E36" s="58"/>
      <c r="F36" s="59" t="s">
        <v>354</v>
      </c>
      <c r="G36" s="23"/>
      <c r="H36" s="24"/>
      <c r="I36" s="24"/>
      <c r="J36" s="24"/>
      <c r="K36" s="24"/>
      <c r="L36" s="74" t="s">
        <v>189</v>
      </c>
      <c r="M36" s="71" t="s">
        <v>184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414</v>
      </c>
      <c r="D37" s="57" t="s">
        <v>415</v>
      </c>
      <c r="E37" s="58" t="s">
        <v>416</v>
      </c>
      <c r="F37" s="59" t="s">
        <v>354</v>
      </c>
      <c r="G37" s="23"/>
      <c r="H37" s="24"/>
      <c r="I37" s="24"/>
      <c r="J37" s="24"/>
      <c r="K37" s="24"/>
      <c r="L37" s="74" t="s">
        <v>189</v>
      </c>
      <c r="M37" s="71" t="s">
        <v>184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417</v>
      </c>
      <c r="D38" s="57" t="s">
        <v>418</v>
      </c>
      <c r="E38" s="58" t="s">
        <v>419</v>
      </c>
      <c r="F38" s="59" t="s">
        <v>354</v>
      </c>
      <c r="G38" s="16"/>
      <c r="H38" s="17"/>
      <c r="I38" s="17"/>
      <c r="J38" s="17"/>
      <c r="K38" s="17"/>
      <c r="L38" s="74" t="s">
        <v>189</v>
      </c>
      <c r="M38" s="71" t="s">
        <v>184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420</v>
      </c>
      <c r="D39" s="57" t="s">
        <v>421</v>
      </c>
      <c r="E39" s="58" t="s">
        <v>419</v>
      </c>
      <c r="F39" s="59" t="s">
        <v>354</v>
      </c>
      <c r="G39" s="23"/>
      <c r="H39" s="24"/>
      <c r="I39" s="24"/>
      <c r="J39" s="24"/>
      <c r="K39" s="24"/>
      <c r="L39" s="74" t="s">
        <v>189</v>
      </c>
      <c r="M39" s="71" t="s">
        <v>184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422</v>
      </c>
      <c r="D40" s="57" t="s">
        <v>423</v>
      </c>
      <c r="E40" s="58" t="s">
        <v>257</v>
      </c>
      <c r="F40" s="59" t="s">
        <v>354</v>
      </c>
      <c r="G40" s="23"/>
      <c r="H40" s="24"/>
      <c r="I40" s="24"/>
      <c r="J40" s="24"/>
      <c r="K40" s="24"/>
      <c r="L40" s="74" t="s">
        <v>189</v>
      </c>
      <c r="M40" s="71" t="s">
        <v>184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424</v>
      </c>
      <c r="D41" s="57" t="s">
        <v>425</v>
      </c>
      <c r="E41" s="58" t="s">
        <v>257</v>
      </c>
      <c r="F41" s="59" t="s">
        <v>354</v>
      </c>
      <c r="G41" s="23"/>
      <c r="H41" s="24"/>
      <c r="I41" s="24"/>
      <c r="J41" s="24"/>
      <c r="K41" s="24"/>
      <c r="L41" s="72" t="s">
        <v>189</v>
      </c>
      <c r="M41" s="73" t="s">
        <v>185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426</v>
      </c>
      <c r="D42" s="57" t="s">
        <v>495</v>
      </c>
      <c r="E42" s="58"/>
      <c r="F42" s="59" t="s">
        <v>354</v>
      </c>
      <c r="G42" s="23"/>
      <c r="H42" s="24"/>
      <c r="I42" s="24"/>
      <c r="J42" s="24"/>
      <c r="K42" s="24"/>
      <c r="L42" s="72" t="s">
        <v>189</v>
      </c>
      <c r="M42" s="73" t="s">
        <v>185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427</v>
      </c>
      <c r="D43" s="57" t="s">
        <v>428</v>
      </c>
      <c r="E43" s="58" t="s">
        <v>429</v>
      </c>
      <c r="F43" s="59" t="s">
        <v>354</v>
      </c>
      <c r="G43" s="23"/>
      <c r="H43" s="24"/>
      <c r="I43" s="24"/>
      <c r="J43" s="24"/>
      <c r="K43" s="24"/>
      <c r="L43" s="72" t="s">
        <v>189</v>
      </c>
      <c r="M43" s="73" t="s">
        <v>185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430</v>
      </c>
      <c r="D44" s="57" t="s">
        <v>245</v>
      </c>
      <c r="E44" s="58" t="s">
        <v>429</v>
      </c>
      <c r="F44" s="59" t="s">
        <v>354</v>
      </c>
      <c r="G44" s="23"/>
      <c r="H44" s="24"/>
      <c r="I44" s="24"/>
      <c r="J44" s="24"/>
      <c r="K44" s="24"/>
      <c r="L44" s="72" t="s">
        <v>189</v>
      </c>
      <c r="M44" s="73" t="s">
        <v>185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431</v>
      </c>
      <c r="D45" s="57" t="s">
        <v>432</v>
      </c>
      <c r="E45" s="58" t="s">
        <v>433</v>
      </c>
      <c r="F45" s="59" t="s">
        <v>354</v>
      </c>
      <c r="G45" s="23"/>
      <c r="H45" s="24"/>
      <c r="I45" s="24"/>
      <c r="J45" s="24"/>
      <c r="K45" s="24"/>
      <c r="L45" s="72" t="s">
        <v>189</v>
      </c>
      <c r="M45" s="73" t="s">
        <v>185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434</v>
      </c>
      <c r="D46" s="57" t="s">
        <v>435</v>
      </c>
      <c r="E46" s="58" t="s">
        <v>436</v>
      </c>
      <c r="F46" s="59" t="s">
        <v>354</v>
      </c>
      <c r="G46" s="23"/>
      <c r="H46" s="24"/>
      <c r="I46" s="24"/>
      <c r="J46" s="24"/>
      <c r="K46" s="24"/>
      <c r="L46" s="72" t="s">
        <v>189</v>
      </c>
      <c r="M46" s="73" t="s">
        <v>185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437</v>
      </c>
      <c r="D47" s="57" t="s">
        <v>438</v>
      </c>
      <c r="E47" s="58" t="s">
        <v>436</v>
      </c>
      <c r="F47" s="59" t="s">
        <v>354</v>
      </c>
      <c r="G47" s="23"/>
      <c r="H47" s="24"/>
      <c r="I47" s="24"/>
      <c r="J47" s="24"/>
      <c r="K47" s="24"/>
      <c r="L47" s="72" t="s">
        <v>189</v>
      </c>
      <c r="M47" s="73" t="s">
        <v>185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439</v>
      </c>
      <c r="D48" s="57" t="s">
        <v>440</v>
      </c>
      <c r="E48" s="58" t="s">
        <v>267</v>
      </c>
      <c r="F48" s="59" t="s">
        <v>354</v>
      </c>
      <c r="G48" s="23"/>
      <c r="H48" s="24"/>
      <c r="I48" s="24"/>
      <c r="J48" s="24"/>
      <c r="K48" s="24"/>
      <c r="L48" s="72" t="s">
        <v>189</v>
      </c>
      <c r="M48" s="73" t="s">
        <v>185</v>
      </c>
    </row>
    <row r="49" spans="1:13" s="4" customFormat="1" ht="18.75" customHeight="1">
      <c r="A49" s="18">
        <v>41</v>
      </c>
      <c r="B49" s="12">
        <f t="shared" si="0"/>
        <v>41</v>
      </c>
      <c r="C49" s="60" t="s">
        <v>441</v>
      </c>
      <c r="D49" s="95" t="s">
        <v>442</v>
      </c>
      <c r="E49" s="96" t="s">
        <v>267</v>
      </c>
      <c r="F49" s="59" t="s">
        <v>354</v>
      </c>
      <c r="G49" s="23"/>
      <c r="H49" s="24"/>
      <c r="I49" s="24"/>
      <c r="J49" s="24"/>
      <c r="K49" s="24"/>
      <c r="L49" s="72" t="s">
        <v>189</v>
      </c>
      <c r="M49" s="73" t="s">
        <v>185</v>
      </c>
    </row>
    <row r="50" spans="1:13" s="4" customFormat="1" ht="18.75" customHeight="1">
      <c r="A50" s="18">
        <v>42</v>
      </c>
      <c r="B50" s="12">
        <f t="shared" si="0"/>
        <v>42</v>
      </c>
      <c r="C50" s="60" t="s">
        <v>443</v>
      </c>
      <c r="D50" s="57" t="s">
        <v>444</v>
      </c>
      <c r="E50" s="58" t="s">
        <v>445</v>
      </c>
      <c r="F50" s="59" t="s">
        <v>354</v>
      </c>
      <c r="G50" s="23"/>
      <c r="H50" s="24"/>
      <c r="I50" s="24"/>
      <c r="J50" s="24"/>
      <c r="K50" s="24"/>
      <c r="L50" s="72" t="s">
        <v>189</v>
      </c>
      <c r="M50" s="73" t="s">
        <v>185</v>
      </c>
    </row>
    <row r="51" spans="1:13" s="4" customFormat="1" ht="18.75" customHeight="1">
      <c r="A51" s="18">
        <v>43</v>
      </c>
      <c r="B51" s="12">
        <f t="shared" si="0"/>
        <v>43</v>
      </c>
      <c r="C51" s="60" t="s">
        <v>446</v>
      </c>
      <c r="D51" s="57" t="s">
        <v>447</v>
      </c>
      <c r="E51" s="58" t="s">
        <v>448</v>
      </c>
      <c r="F51" s="59" t="s">
        <v>354</v>
      </c>
      <c r="G51" s="23"/>
      <c r="H51" s="24"/>
      <c r="I51" s="24"/>
      <c r="J51" s="24"/>
      <c r="K51" s="24"/>
      <c r="L51" s="72" t="s">
        <v>189</v>
      </c>
      <c r="M51" s="73" t="s">
        <v>185</v>
      </c>
    </row>
    <row r="52" spans="1:13" s="4" customFormat="1" ht="18.75" customHeight="1">
      <c r="A52" s="18">
        <v>44</v>
      </c>
      <c r="B52" s="12">
        <f t="shared" si="0"/>
        <v>44</v>
      </c>
      <c r="C52" s="60" t="s">
        <v>449</v>
      </c>
      <c r="D52" s="57" t="s">
        <v>450</v>
      </c>
      <c r="E52" s="58" t="s">
        <v>273</v>
      </c>
      <c r="F52" s="59" t="s">
        <v>354</v>
      </c>
      <c r="G52" s="23"/>
      <c r="H52" s="24"/>
      <c r="I52" s="24"/>
      <c r="J52" s="24"/>
      <c r="K52" s="24"/>
      <c r="L52" s="72" t="s">
        <v>189</v>
      </c>
      <c r="M52" s="73" t="s">
        <v>185</v>
      </c>
    </row>
    <row r="53" spans="1:13" s="4" customFormat="1" ht="18.75" customHeight="1">
      <c r="A53" s="18">
        <v>45</v>
      </c>
      <c r="B53" s="12">
        <f t="shared" si="0"/>
        <v>45</v>
      </c>
      <c r="C53" s="60" t="s">
        <v>451</v>
      </c>
      <c r="D53" s="57" t="s">
        <v>452</v>
      </c>
      <c r="E53" s="58" t="s">
        <v>453</v>
      </c>
      <c r="F53" s="59" t="s">
        <v>354</v>
      </c>
      <c r="G53" s="23"/>
      <c r="H53" s="24"/>
      <c r="I53" s="24"/>
      <c r="J53" s="24"/>
      <c r="K53" s="24"/>
      <c r="L53" s="72" t="s">
        <v>189</v>
      </c>
      <c r="M53" s="73" t="s">
        <v>185</v>
      </c>
    </row>
    <row r="54" spans="1:13" s="4" customFormat="1" ht="18.75" customHeight="1">
      <c r="A54" s="18">
        <v>46</v>
      </c>
      <c r="B54" s="12">
        <f t="shared" si="0"/>
        <v>46</v>
      </c>
      <c r="C54" s="60" t="s">
        <v>454</v>
      </c>
      <c r="D54" s="57" t="s">
        <v>455</v>
      </c>
      <c r="E54" s="58" t="s">
        <v>294</v>
      </c>
      <c r="F54" s="59" t="s">
        <v>354</v>
      </c>
      <c r="G54" s="23"/>
      <c r="H54" s="24"/>
      <c r="I54" s="24"/>
      <c r="J54" s="24"/>
      <c r="K54" s="24"/>
      <c r="L54" s="72" t="s">
        <v>189</v>
      </c>
      <c r="M54" s="73" t="s">
        <v>185</v>
      </c>
    </row>
    <row r="55" spans="1:13" s="4" customFormat="1" ht="18.75" customHeight="1">
      <c r="A55" s="18">
        <v>47</v>
      </c>
      <c r="B55" s="12">
        <f t="shared" si="0"/>
        <v>47</v>
      </c>
      <c r="C55" s="60" t="s">
        <v>456</v>
      </c>
      <c r="D55" s="57" t="s">
        <v>496</v>
      </c>
      <c r="E55" s="58"/>
      <c r="F55" s="59" t="s">
        <v>354</v>
      </c>
      <c r="G55" s="23"/>
      <c r="H55" s="24"/>
      <c r="I55" s="24"/>
      <c r="J55" s="24"/>
      <c r="K55" s="24"/>
      <c r="L55" s="72" t="s">
        <v>189</v>
      </c>
      <c r="M55" s="73" t="s">
        <v>185</v>
      </c>
    </row>
    <row r="56" spans="1:13" s="4" customFormat="1" ht="18.75" customHeight="1">
      <c r="A56" s="18">
        <v>48</v>
      </c>
      <c r="B56" s="12">
        <f t="shared" si="0"/>
        <v>48</v>
      </c>
      <c r="C56" s="60" t="s">
        <v>457</v>
      </c>
      <c r="D56" s="57" t="s">
        <v>458</v>
      </c>
      <c r="E56" s="58" t="s">
        <v>459</v>
      </c>
      <c r="F56" s="59" t="s">
        <v>354</v>
      </c>
      <c r="G56" s="23"/>
      <c r="H56" s="24"/>
      <c r="I56" s="24"/>
      <c r="J56" s="24"/>
      <c r="K56" s="24"/>
      <c r="L56" s="72" t="s">
        <v>189</v>
      </c>
      <c r="M56" s="73" t="s">
        <v>185</v>
      </c>
    </row>
    <row r="57" spans="1:13" s="4" customFormat="1" ht="18.75" customHeight="1">
      <c r="A57" s="18">
        <v>49</v>
      </c>
      <c r="B57" s="12">
        <f t="shared" si="0"/>
        <v>49</v>
      </c>
      <c r="C57" s="60" t="s">
        <v>460</v>
      </c>
      <c r="D57" s="57" t="s">
        <v>497</v>
      </c>
      <c r="E57" s="58"/>
      <c r="F57" s="59" t="s">
        <v>354</v>
      </c>
      <c r="G57" s="23"/>
      <c r="H57" s="24"/>
      <c r="I57" s="24"/>
      <c r="J57" s="24"/>
      <c r="K57" s="24"/>
      <c r="L57" s="72" t="s">
        <v>189</v>
      </c>
      <c r="M57" s="73" t="s">
        <v>185</v>
      </c>
    </row>
    <row r="58" spans="1:13" s="4" customFormat="1" ht="18.75" customHeight="1">
      <c r="A58" s="18">
        <v>50</v>
      </c>
      <c r="B58" s="12">
        <f t="shared" si="0"/>
        <v>50</v>
      </c>
      <c r="C58" s="60" t="s">
        <v>461</v>
      </c>
      <c r="D58" s="57" t="s">
        <v>498</v>
      </c>
      <c r="E58" s="58"/>
      <c r="F58" s="59" t="s">
        <v>354</v>
      </c>
      <c r="G58" s="23"/>
      <c r="H58" s="24"/>
      <c r="I58" s="24"/>
      <c r="J58" s="24"/>
      <c r="K58" s="24"/>
      <c r="L58" s="72" t="s">
        <v>189</v>
      </c>
      <c r="M58" s="73" t="s">
        <v>185</v>
      </c>
    </row>
    <row r="59" spans="1:13" s="4" customFormat="1" ht="18.75" customHeight="1">
      <c r="A59" s="18">
        <v>51</v>
      </c>
      <c r="B59" s="12">
        <f t="shared" si="0"/>
        <v>51</v>
      </c>
      <c r="C59" s="60" t="s">
        <v>462</v>
      </c>
      <c r="D59" s="57" t="s">
        <v>463</v>
      </c>
      <c r="E59" s="58" t="s">
        <v>464</v>
      </c>
      <c r="F59" s="59" t="s">
        <v>354</v>
      </c>
      <c r="G59" s="23"/>
      <c r="H59" s="24"/>
      <c r="I59" s="24"/>
      <c r="J59" s="24"/>
      <c r="K59" s="24"/>
      <c r="L59" s="72" t="s">
        <v>189</v>
      </c>
      <c r="M59" s="73" t="s">
        <v>185</v>
      </c>
    </row>
    <row r="60" spans="1:13" s="4" customFormat="1" ht="18.75" customHeight="1">
      <c r="A60" s="18">
        <v>52</v>
      </c>
      <c r="B60" s="12">
        <f t="shared" si="0"/>
        <v>52</v>
      </c>
      <c r="C60" s="60" t="s">
        <v>465</v>
      </c>
      <c r="D60" s="57" t="s">
        <v>466</v>
      </c>
      <c r="E60" s="58" t="s">
        <v>464</v>
      </c>
      <c r="F60" s="59" t="s">
        <v>354</v>
      </c>
      <c r="G60" s="23"/>
      <c r="H60" s="24"/>
      <c r="I60" s="24"/>
      <c r="J60" s="24"/>
      <c r="K60" s="24"/>
      <c r="L60" s="72" t="s">
        <v>189</v>
      </c>
      <c r="M60" s="73" t="s">
        <v>185</v>
      </c>
    </row>
    <row r="61" spans="1:13" s="4" customFormat="1" ht="18.75" customHeight="1">
      <c r="A61" s="18">
        <v>53</v>
      </c>
      <c r="B61" s="12">
        <f t="shared" si="0"/>
        <v>53</v>
      </c>
      <c r="C61" s="60" t="s">
        <v>467</v>
      </c>
      <c r="D61" s="57" t="s">
        <v>468</v>
      </c>
      <c r="E61" s="58" t="s">
        <v>469</v>
      </c>
      <c r="F61" s="59" t="s">
        <v>354</v>
      </c>
      <c r="G61" s="23"/>
      <c r="H61" s="24"/>
      <c r="I61" s="24"/>
      <c r="J61" s="24"/>
      <c r="K61" s="24"/>
      <c r="L61" s="72" t="s">
        <v>189</v>
      </c>
      <c r="M61" s="73" t="s">
        <v>185</v>
      </c>
    </row>
    <row r="62" spans="1:13" s="4" customFormat="1" ht="18.75" customHeight="1">
      <c r="A62" s="18">
        <v>54</v>
      </c>
      <c r="B62" s="12">
        <f t="shared" si="0"/>
        <v>54</v>
      </c>
      <c r="C62" s="60" t="s">
        <v>470</v>
      </c>
      <c r="D62" s="57" t="s">
        <v>471</v>
      </c>
      <c r="E62" s="58" t="s">
        <v>300</v>
      </c>
      <c r="F62" s="59" t="s">
        <v>354</v>
      </c>
      <c r="G62" s="23"/>
      <c r="H62" s="24"/>
      <c r="I62" s="24"/>
      <c r="J62" s="24"/>
      <c r="K62" s="24"/>
      <c r="L62" s="72" t="s">
        <v>189</v>
      </c>
      <c r="M62" s="73" t="s">
        <v>185</v>
      </c>
    </row>
    <row r="63" spans="1:13" s="4" customFormat="1" ht="18.75" customHeight="1">
      <c r="A63" s="18">
        <v>55</v>
      </c>
      <c r="B63" s="12">
        <f t="shared" si="0"/>
        <v>55</v>
      </c>
      <c r="C63" s="60" t="s">
        <v>472</v>
      </c>
      <c r="D63" s="57" t="s">
        <v>473</v>
      </c>
      <c r="E63" s="58" t="s">
        <v>474</v>
      </c>
      <c r="F63" s="59" t="s">
        <v>354</v>
      </c>
      <c r="G63" s="23"/>
      <c r="H63" s="24"/>
      <c r="I63" s="24"/>
      <c r="J63" s="24"/>
      <c r="K63" s="24"/>
      <c r="L63" s="72" t="s">
        <v>189</v>
      </c>
      <c r="M63" s="73" t="s">
        <v>185</v>
      </c>
    </row>
    <row r="64" spans="1:13" s="4" customFormat="1" ht="18.75" customHeight="1">
      <c r="A64" s="18">
        <v>56</v>
      </c>
      <c r="B64" s="12">
        <f t="shared" si="0"/>
        <v>56</v>
      </c>
      <c r="C64" s="60" t="s">
        <v>475</v>
      </c>
      <c r="D64" s="57" t="s">
        <v>428</v>
      </c>
      <c r="E64" s="58" t="s">
        <v>474</v>
      </c>
      <c r="F64" s="59" t="s">
        <v>354</v>
      </c>
      <c r="G64" s="23"/>
      <c r="H64" s="24"/>
      <c r="I64" s="24"/>
      <c r="J64" s="24"/>
      <c r="K64" s="24"/>
      <c r="L64" s="72" t="s">
        <v>189</v>
      </c>
      <c r="M64" s="73" t="s">
        <v>185</v>
      </c>
    </row>
    <row r="65" spans="1:15" s="4" customFormat="1" ht="18.75" customHeight="1">
      <c r="A65" s="18">
        <v>57</v>
      </c>
      <c r="B65" s="12">
        <f t="shared" si="0"/>
        <v>57</v>
      </c>
      <c r="C65" s="60" t="s">
        <v>476</v>
      </c>
      <c r="D65" s="57" t="s">
        <v>247</v>
      </c>
      <c r="E65" s="58" t="s">
        <v>477</v>
      </c>
      <c r="F65" s="59" t="s">
        <v>354</v>
      </c>
      <c r="G65" s="23"/>
      <c r="H65" s="24"/>
      <c r="I65" s="24"/>
      <c r="J65" s="24"/>
      <c r="K65" s="24"/>
      <c r="L65" s="72" t="s">
        <v>189</v>
      </c>
      <c r="M65" s="73" t="s">
        <v>185</v>
      </c>
    </row>
    <row r="66" spans="1:15" s="4" customFormat="1" ht="18.75" customHeight="1">
      <c r="A66" s="18">
        <v>58</v>
      </c>
      <c r="B66" s="12">
        <f t="shared" si="0"/>
        <v>58</v>
      </c>
      <c r="C66" s="60" t="s">
        <v>478</v>
      </c>
      <c r="D66" s="57" t="s">
        <v>479</v>
      </c>
      <c r="E66" s="58" t="s">
        <v>480</v>
      </c>
      <c r="F66" s="59" t="s">
        <v>354</v>
      </c>
      <c r="G66" s="23"/>
      <c r="H66" s="24"/>
      <c r="I66" s="24"/>
      <c r="J66" s="24"/>
      <c r="K66" s="24"/>
      <c r="L66" s="72" t="s">
        <v>189</v>
      </c>
      <c r="M66" s="73" t="s">
        <v>185</v>
      </c>
    </row>
    <row r="67" spans="1:15" s="4" customFormat="1" ht="18.75" customHeight="1">
      <c r="A67" s="18">
        <v>59</v>
      </c>
      <c r="B67" s="12">
        <f t="shared" si="0"/>
        <v>59</v>
      </c>
      <c r="C67" s="60" t="s">
        <v>481</v>
      </c>
      <c r="D67" s="57" t="s">
        <v>369</v>
      </c>
      <c r="E67" s="58" t="s">
        <v>334</v>
      </c>
      <c r="F67" s="59" t="s">
        <v>354</v>
      </c>
      <c r="G67" s="23"/>
      <c r="H67" s="24"/>
      <c r="I67" s="24"/>
      <c r="J67" s="24"/>
      <c r="K67" s="24"/>
      <c r="L67" s="72" t="s">
        <v>189</v>
      </c>
      <c r="M67" s="73" t="s">
        <v>185</v>
      </c>
    </row>
    <row r="68" spans="1:15" s="4" customFormat="1" ht="18.75" customHeight="1">
      <c r="A68" s="18">
        <v>60</v>
      </c>
      <c r="B68" s="12">
        <f t="shared" si="0"/>
        <v>60</v>
      </c>
      <c r="C68" s="60" t="s">
        <v>482</v>
      </c>
      <c r="D68" s="57" t="s">
        <v>483</v>
      </c>
      <c r="E68" s="58" t="s">
        <v>334</v>
      </c>
      <c r="F68" s="59" t="s">
        <v>354</v>
      </c>
      <c r="G68" s="23"/>
      <c r="H68" s="24"/>
      <c r="I68" s="24"/>
      <c r="J68" s="24"/>
      <c r="K68" s="24"/>
      <c r="L68" s="72" t="s">
        <v>189</v>
      </c>
      <c r="M68" s="73" t="s">
        <v>185</v>
      </c>
    </row>
    <row r="69" spans="1:15" s="4" customFormat="1" ht="18.75" customHeight="1">
      <c r="A69" s="18">
        <v>61</v>
      </c>
      <c r="B69" s="12">
        <f t="shared" ref="B69:B72" si="1">A69</f>
        <v>61</v>
      </c>
      <c r="C69" s="60" t="s">
        <v>484</v>
      </c>
      <c r="D69" s="57" t="s">
        <v>485</v>
      </c>
      <c r="E69" s="58" t="s">
        <v>486</v>
      </c>
      <c r="F69" s="59" t="s">
        <v>354</v>
      </c>
      <c r="G69" s="23"/>
      <c r="H69" s="24"/>
      <c r="I69" s="24"/>
      <c r="J69" s="24"/>
      <c r="K69" s="24"/>
      <c r="L69" s="72" t="s">
        <v>189</v>
      </c>
      <c r="M69" s="73" t="s">
        <v>185</v>
      </c>
    </row>
    <row r="70" spans="1:15" s="4" customFormat="1" ht="18.75" customHeight="1">
      <c r="A70" s="18">
        <v>62</v>
      </c>
      <c r="B70" s="12">
        <f t="shared" si="1"/>
        <v>62</v>
      </c>
      <c r="C70" s="60" t="s">
        <v>487</v>
      </c>
      <c r="D70" s="57" t="s">
        <v>488</v>
      </c>
      <c r="E70" s="58" t="s">
        <v>489</v>
      </c>
      <c r="F70" s="59" t="s">
        <v>354</v>
      </c>
      <c r="G70" s="23"/>
      <c r="H70" s="24"/>
      <c r="I70" s="24"/>
      <c r="J70" s="24"/>
      <c r="K70" s="24"/>
      <c r="L70" s="72" t="s">
        <v>189</v>
      </c>
      <c r="M70" s="73" t="s">
        <v>185</v>
      </c>
    </row>
    <row r="71" spans="1:15" s="4" customFormat="1" ht="18.75" customHeight="1">
      <c r="A71" s="18">
        <v>63</v>
      </c>
      <c r="B71" s="12">
        <f t="shared" si="1"/>
        <v>63</v>
      </c>
      <c r="C71" s="60" t="s">
        <v>490</v>
      </c>
      <c r="D71" s="57" t="s">
        <v>491</v>
      </c>
      <c r="E71" s="58" t="s">
        <v>489</v>
      </c>
      <c r="F71" s="59" t="s">
        <v>354</v>
      </c>
      <c r="G71" s="23"/>
      <c r="H71" s="24"/>
      <c r="I71" s="24"/>
      <c r="J71" s="24"/>
      <c r="K71" s="24"/>
      <c r="L71" s="72" t="s">
        <v>189</v>
      </c>
      <c r="M71" s="73" t="s">
        <v>185</v>
      </c>
    </row>
    <row r="72" spans="1:15" s="4" customFormat="1" ht="18.75" customHeight="1">
      <c r="A72" s="18">
        <v>64</v>
      </c>
      <c r="B72" s="12">
        <f t="shared" si="1"/>
        <v>64</v>
      </c>
      <c r="C72" s="60" t="s">
        <v>492</v>
      </c>
      <c r="D72" s="57" t="s">
        <v>191</v>
      </c>
      <c r="E72" s="58" t="s">
        <v>346</v>
      </c>
      <c r="F72" s="59" t="s">
        <v>354</v>
      </c>
      <c r="G72" s="23"/>
      <c r="H72" s="24"/>
      <c r="I72" s="24"/>
      <c r="J72" s="24"/>
      <c r="K72" s="24"/>
      <c r="L72" s="72" t="s">
        <v>189</v>
      </c>
      <c r="M72" s="73" t="s">
        <v>185</v>
      </c>
    </row>
    <row r="73" spans="1:15" s="4" customFormat="1" ht="18.75" customHeight="1">
      <c r="A73" s="56"/>
      <c r="B73" s="26"/>
      <c r="C73" s="49"/>
      <c r="D73" s="50"/>
      <c r="E73" s="51"/>
      <c r="F73" s="29"/>
      <c r="G73" s="30"/>
      <c r="H73" s="31"/>
      <c r="I73" s="31"/>
      <c r="J73" s="31"/>
      <c r="K73" s="31"/>
      <c r="L73" s="69"/>
      <c r="M73" s="69"/>
      <c r="O73" s="39"/>
    </row>
    <row r="74" spans="1:15" s="5" customFormat="1" ht="12" customHeight="1"/>
    <row r="75" spans="1:15" ht="15">
      <c r="A75" s="89" t="s">
        <v>92</v>
      </c>
      <c r="B75" s="89"/>
      <c r="C75" s="89"/>
      <c r="D75" s="52" t="str">
        <f>COUNT(A9:A73)&amp;" sinh viên"</f>
        <v>64 sinh viên</v>
      </c>
      <c r="E75" s="52"/>
      <c r="F75" s="33" t="s">
        <v>77</v>
      </c>
      <c r="G75" s="4"/>
      <c r="H75" s="4"/>
      <c r="I75" s="34" t="s">
        <v>78</v>
      </c>
      <c r="J75" s="4"/>
    </row>
    <row r="76" spans="1:15" ht="8.25" customHeight="1">
      <c r="A76" s="75"/>
      <c r="B76" s="75"/>
      <c r="C76" s="75"/>
      <c r="D76" s="75"/>
      <c r="E76" s="75"/>
      <c r="F76" s="33"/>
      <c r="G76" s="4"/>
      <c r="H76" s="4"/>
      <c r="I76" s="34"/>
      <c r="J76" s="4"/>
    </row>
    <row r="77" spans="1:15" ht="15">
      <c r="A77" s="35"/>
      <c r="B77" s="4" t="s">
        <v>79</v>
      </c>
      <c r="C77" s="4"/>
      <c r="D77" s="4"/>
      <c r="E77" s="4"/>
      <c r="F77" s="4" t="s">
        <v>181</v>
      </c>
      <c r="G77" s="36"/>
      <c r="H77" s="35"/>
      <c r="I77" s="37"/>
      <c r="J77" s="4" t="s">
        <v>182</v>
      </c>
    </row>
    <row r="78" spans="1:15" s="5" customFormat="1" ht="15.75"/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/>
  </sheetData>
  <mergeCells count="16">
    <mergeCell ref="G7:G8"/>
    <mergeCell ref="H7:H8"/>
    <mergeCell ref="I7:K7"/>
    <mergeCell ref="L7:L8"/>
    <mergeCell ref="M7:M8"/>
    <mergeCell ref="A75:C7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94</v>
      </c>
      <c r="E5" s="80"/>
      <c r="F5" s="80"/>
      <c r="G5" s="80"/>
      <c r="H5" s="80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94</v>
      </c>
      <c r="E5" s="80"/>
      <c r="F5" s="80"/>
      <c r="G5" s="80"/>
      <c r="H5" s="8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98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0" t="s">
        <v>101</v>
      </c>
      <c r="E5" s="80"/>
      <c r="F5" s="80"/>
      <c r="G5" s="80"/>
      <c r="H5" s="80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8" t="s">
        <v>180</v>
      </c>
      <c r="B49" s="88"/>
      <c r="C49" s="88"/>
      <c r="D49" s="8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74DCKT11</vt:lpstr>
      <vt:lpstr>74DCTT11</vt:lpstr>
      <vt:lpstr>Tiếng Anh CN</vt:lpstr>
      <vt:lpstr>Toán 2</vt:lpstr>
      <vt:lpstr>70DCLG,LJ_ThuongMaiQT</vt:lpstr>
      <vt:lpstr>'70DCLG,LJ_ThuongMaiQT'!Print_Titles</vt:lpstr>
      <vt:lpstr>'74DCKT11'!Print_Titles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2024-04-08T07:59:50Z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