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 l="1"/>
  <c r="B11" i="81"/>
  <c r="B10" i="81"/>
  <c r="B9" i="81"/>
</calcChain>
</file>

<file path=xl/sharedStrings.xml><?xml version="1.0" encoding="utf-8"?>
<sst xmlns="http://schemas.openxmlformats.org/spreadsheetml/2006/main" count="927" uniqueCount="260">
  <si>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</si>
  <si>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</si>
  <si>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</si>
  <si>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</si>
  <si>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</si>
  <si>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</si>
  <si>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</si>
  <si>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</si>
  <si>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</si>
  <si>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</si>
  <si>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</si>
  <si>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</si>
  <si>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</si>
  <si>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</si>
  <si>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</si>
  <si>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</si>
  <si>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</si>
  <si>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</si>
  <si>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</si>
  <si>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</si>
  <si>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</si>
  <si>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</si>
  <si>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</si>
  <si>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</si>
  <si>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</si>
  <si>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</si>
  <si>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</si>
  <si>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</si>
  <si>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</si>
  <si>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</si>
  <si>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</si>
  <si>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</si>
  <si>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</si>
  <si>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</si>
  <si>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</si>
  <si>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</si>
  <si>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</si>
  <si>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</si>
  <si>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</si>
  <si>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</si>
  <si>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</si>
  <si>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</si>
  <si>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</si>
  <si>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</si>
  <si>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</si>
  <si>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</si>
  <si>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</si>
  <si>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</si>
  <si>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</si>
  <si>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</si>
  <si>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</si>
  <si>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</si>
  <si>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</si>
  <si>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</si>
  <si>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</si>
  <si>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</si>
  <si>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</si>
  <si>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</si>
  <si>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</si>
  <si>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</si>
  <si>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</si>
  <si>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</si>
  <si>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</si>
  <si>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</si>
  <si>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</si>
  <si>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</si>
  <si>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</si>
  <si>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</si>
  <si>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</si>
  <si>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</si>
  <si>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</si>
  <si>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</si>
  <si>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</si>
  <si>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</si>
  <si>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</si>
  <si>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</si>
  <si>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</si>
  <si>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</si>
  <si>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</si>
  <si>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</si>
  <si>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</si>
  <si>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</si>
  <si>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</si>
  <si>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</si>
  <si>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</si>
  <si>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</si>
  <si>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</si>
  <si>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</si>
  <si>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</si>
  <si>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</si>
  <si>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</si>
  <si>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</si>
  <si>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</si>
  <si>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</si>
  <si>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</si>
  <si>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</si>
  <si>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</si>
  <si>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</si>
  <si>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</si>
  <si>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</si>
  <si>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</si>
  <si>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</si>
  <si>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</si>
  <si>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</si>
  <si>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</si>
  <si>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</si>
  <si>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</si>
  <si>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</si>
  <si>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</si>
  <si>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</si>
  <si>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</si>
  <si>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</si>
  <si>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</si>
  <si>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</si>
  <si>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</si>
  <si>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</si>
  <si>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</si>
  <si>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</si>
  <si>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</si>
  <si>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</si>
  <si>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</si>
  <si>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</si>
  <si>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</si>
  <si>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</si>
  <si>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</si>
  <si>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</si>
  <si>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</si>
  <si>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</si>
  <si>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</si>
  <si>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</si>
  <si>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</si>
  <si>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</si>
  <si>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</si>
  <si>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</si>
  <si>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</si>
  <si>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</si>
  <si>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</si>
  <si>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</si>
  <si>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</si>
  <si>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</si>
  <si>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</si>
  <si>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</si>
  <si>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</si>
  <si>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</si>
  <si>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</si>
  <si>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</si>
  <si>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</si>
  <si>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</si>
  <si>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</si>
  <si>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</si>
  <si>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</si>
  <si>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</si>
  <si>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</si>
  <si>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</si>
  <si>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</si>
  <si>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</si>
  <si>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</si>
  <si>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</si>
  <si>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</si>
  <si>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</si>
  <si>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</si>
  <si>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</si>
  <si>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</si>
  <si>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</si>
  <si>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</si>
  <si>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</si>
  <si>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</si>
  <si>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</si>
  <si>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</si>
  <si>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</si>
  <si>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</si>
  <si>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</si>
  <si>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</si>
  <si>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</si>
  <si>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</si>
  <si>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</si>
  <si>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</si>
  <si>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</si>
  <si>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</si>
  <si>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</si>
  <si>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</si>
  <si>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</si>
  <si>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</si>
  <si>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Lê Minh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</si>
  <si>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</si>
  <si>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</si>
  <si>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</si>
  <si>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</si>
  <si>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</si>
  <si>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</si>
  <si>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</si>
  <si>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</si>
  <si>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</si>
  <si>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</si>
  <si>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</si>
  <si>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</si>
  <si>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</si>
  <si>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</si>
  <si>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</si>
  <si>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</si>
  <si>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</si>
  <si>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</si>
  <si>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</si>
  <si>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</si>
  <si>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</si>
  <si>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</si>
  <si>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</si>
  <si>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</si>
  <si>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</si>
  <si>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</si>
  <si>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</si>
  <si>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</si>
  <si>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</si>
  <si>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</si>
  <si>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</si>
  <si>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</si>
  <si>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</si>
  <si>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</si>
  <si>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</si>
  <si>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</si>
  <si>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</si>
  <si>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</si>
  <si>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</si>
  <si>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</si>
  <si>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</si>
  <si>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</si>
  <si>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</si>
  <si>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</si>
  <si>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</si>
  <si>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</si>
  <si>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</si>
  <si>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</si>
  <si>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</si>
  <si>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</si>
  <si>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</si>
  <si>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</si>
  <si>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</si>
  <si>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</si>
  <si>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</si>
  <si>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</si>
  <si>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</si>
  <si>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</si>
  <si>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</si>
  <si>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</si>
  <si>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</si>
  <si>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</si>
  <si>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</si>
  <si>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</si>
  <si>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</si>
  <si>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</si>
  <si>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</si>
  <si>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</si>
  <si>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</si>
  <si>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</si>
  <si>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</si>
  <si>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</si>
  <si>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</si>
  <si>
    <t>Đồ án viễn thông (DC3DT42)</t>
  </si>
  <si>
    <r>
      <t>Ca thi:</t>
    </r>
    <r>
      <rPr>
        <b/>
        <sz val="11"/>
        <color rgb="FF000000"/>
        <rFont val="Times New Roman"/>
        <family val="1"/>
      </rPr>
      <t xml:space="preserve"> Chiều (Từ 14h00)</t>
    </r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</si>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</sst>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D7" sqref="D7:E8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181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257</v>
      </c>
      <c r="F4" s="70"/>
      <c r="G4" s="69"/>
      <c r="H4" s="69"/>
      <c r="I4" s="69"/>
      <c r="J4" s="69"/>
      <c r="K4" s="48" t="s">
        <v>184</v>
      </c>
      <c r="M4" s="8"/>
    </row>
    <row r="5" spans="1:17" s="2" customFormat="1" ht="16.5" customHeight="1">
      <c r="B5" s="2" t="s">
        <v>259</v>
      </c>
      <c r="D5" s="47" t="s">
        <v>91</v>
      </c>
      <c r="E5" s="84">
        <v>45478</v>
      </c>
      <c r="F5" s="85"/>
      <c r="G5" s="48"/>
      <c r="H5" s="48"/>
      <c r="I5" s="48"/>
      <c r="K5" s="50" t="s">
        <v>258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11" si="0">A9</f>
        <v>1</v>
      </c>
      <c r="C9" s="60" t="s">
        <v>185</v>
      </c>
      <c r="D9" s="57" t="s">
        <v>186</v>
      </c>
      <c r="E9" s="58" t="s">
        <v>187</v>
      </c>
      <c r="F9" s="59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0" t="s">
        <v>189</v>
      </c>
      <c r="D10" s="57" t="s">
        <v>190</v>
      </c>
      <c r="E10" s="58" t="s">
        <v>182</v>
      </c>
      <c r="F10" s="59" t="s">
        <v>188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0" t="s">
        <v>191</v>
      </c>
      <c r="D11" s="57" t="s">
        <v>192</v>
      </c>
      <c r="E11" s="58" t="s">
        <v>182</v>
      </c>
      <c r="F11" s="59" t="s">
        <v>188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4" si="1">A12</f>
        <v>4</v>
      </c>
      <c r="C12" s="60" t="s">
        <v>193</v>
      </c>
      <c r="D12" s="57" t="s">
        <v>194</v>
      </c>
      <c r="E12" s="58" t="s">
        <v>195</v>
      </c>
      <c r="F12" s="59" t="s">
        <v>188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0" t="s">
        <v>196</v>
      </c>
      <c r="D13" s="57" t="s">
        <v>197</v>
      </c>
      <c r="E13" s="58" t="s">
        <v>198</v>
      </c>
      <c r="F13" s="59" t="s">
        <v>188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0" t="s">
        <v>199</v>
      </c>
      <c r="D14" s="57" t="s">
        <v>200</v>
      </c>
      <c r="E14" s="58" t="s">
        <v>201</v>
      </c>
      <c r="F14" s="59" t="s">
        <v>188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0" t="s">
        <v>202</v>
      </c>
      <c r="D15" s="57" t="s">
        <v>203</v>
      </c>
      <c r="E15" s="58" t="s">
        <v>204</v>
      </c>
      <c r="F15" s="59" t="s">
        <v>188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0" t="s">
        <v>205</v>
      </c>
      <c r="D16" s="57" t="s">
        <v>186</v>
      </c>
      <c r="E16" s="58" t="s">
        <v>206</v>
      </c>
      <c r="F16" s="59" t="s">
        <v>188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0" t="s">
        <v>207</v>
      </c>
      <c r="D17" s="57" t="s">
        <v>208</v>
      </c>
      <c r="E17" s="58" t="s">
        <v>209</v>
      </c>
      <c r="F17" s="59" t="s">
        <v>188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0" t="s">
        <v>210</v>
      </c>
      <c r="D18" s="57" t="s">
        <v>211</v>
      </c>
      <c r="E18" s="58" t="s">
        <v>212</v>
      </c>
      <c r="F18" s="59" t="s">
        <v>188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0" t="s">
        <v>213</v>
      </c>
      <c r="D19" s="57" t="s">
        <v>214</v>
      </c>
      <c r="E19" s="58" t="s">
        <v>215</v>
      </c>
      <c r="F19" s="59" t="s">
        <v>188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0" t="s">
        <v>216</v>
      </c>
      <c r="D20" s="57" t="s">
        <v>217</v>
      </c>
      <c r="E20" s="58" t="s">
        <v>218</v>
      </c>
      <c r="F20" s="59" t="s">
        <v>188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0" t="s">
        <v>219</v>
      </c>
      <c r="D21" s="57" t="s">
        <v>220</v>
      </c>
      <c r="E21" s="58" t="s">
        <v>221</v>
      </c>
      <c r="F21" s="59" t="s">
        <v>188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0" t="s">
        <v>222</v>
      </c>
      <c r="D22" s="57" t="s">
        <v>223</v>
      </c>
      <c r="E22" s="58" t="s">
        <v>224</v>
      </c>
      <c r="F22" s="59" t="s">
        <v>188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0" t="s">
        <v>225</v>
      </c>
      <c r="D23" s="57" t="s">
        <v>226</v>
      </c>
      <c r="E23" s="58" t="s">
        <v>224</v>
      </c>
      <c r="F23" s="59" t="s">
        <v>188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0" t="s">
        <v>227</v>
      </c>
      <c r="D24" s="57" t="s">
        <v>228</v>
      </c>
      <c r="E24" s="58" t="s">
        <v>229</v>
      </c>
      <c r="F24" s="59" t="s">
        <v>188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0" t="s">
        <v>230</v>
      </c>
      <c r="D25" s="57" t="s">
        <v>231</v>
      </c>
      <c r="E25" s="58" t="s">
        <v>232</v>
      </c>
      <c r="F25" s="59" t="s">
        <v>188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0" t="s">
        <v>233</v>
      </c>
      <c r="D26" s="57" t="s">
        <v>234</v>
      </c>
      <c r="E26" s="58" t="s">
        <v>235</v>
      </c>
      <c r="F26" s="59" t="s">
        <v>188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0" t="s">
        <v>236</v>
      </c>
      <c r="D27" s="57" t="s">
        <v>237</v>
      </c>
      <c r="E27" s="58" t="s">
        <v>238</v>
      </c>
      <c r="F27" s="59" t="s">
        <v>188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0" t="s">
        <v>239</v>
      </c>
      <c r="D28" s="57" t="s">
        <v>240</v>
      </c>
      <c r="E28" s="58" t="s">
        <v>241</v>
      </c>
      <c r="F28" s="59" t="s">
        <v>188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0" t="s">
        <v>242</v>
      </c>
      <c r="D29" s="57" t="s">
        <v>203</v>
      </c>
      <c r="E29" s="58" t="s">
        <v>243</v>
      </c>
      <c r="F29" s="59" t="s">
        <v>188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0" t="s">
        <v>244</v>
      </c>
      <c r="D30" s="57" t="s">
        <v>245</v>
      </c>
      <c r="E30" s="58" t="s">
        <v>246</v>
      </c>
      <c r="F30" s="59" t="s">
        <v>188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0" t="s">
        <v>247</v>
      </c>
      <c r="D31" s="57" t="s">
        <v>248</v>
      </c>
      <c r="E31" s="58" t="s">
        <v>246</v>
      </c>
      <c r="F31" s="59" t="s">
        <v>188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0" t="s">
        <v>249</v>
      </c>
      <c r="D32" s="57" t="s">
        <v>250</v>
      </c>
      <c r="E32" s="58" t="s">
        <v>251</v>
      </c>
      <c r="F32" s="59" t="s">
        <v>188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60" t="s">
        <v>252</v>
      </c>
      <c r="D33" s="57" t="s">
        <v>183</v>
      </c>
      <c r="E33" s="58" t="s">
        <v>253</v>
      </c>
      <c r="F33" s="59" t="s">
        <v>188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60" t="s">
        <v>254</v>
      </c>
      <c r="D34" s="57" t="s">
        <v>255</v>
      </c>
      <c r="E34" s="58" t="s">
        <v>256</v>
      </c>
      <c r="F34" s="59" t="s">
        <v>188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4"/>
      <c r="B35" s="61"/>
      <c r="C35" s="62"/>
      <c r="D35" s="63"/>
      <c r="E35" s="64"/>
      <c r="F35" s="65"/>
      <c r="G35" s="66"/>
      <c r="H35" s="67"/>
      <c r="I35" s="67"/>
      <c r="J35" s="67"/>
      <c r="K35" s="67"/>
      <c r="L35" s="67"/>
      <c r="M35" s="68"/>
      <c r="O35" s="39"/>
    </row>
    <row r="36" spans="1:15" s="5" customFormat="1" ht="12" customHeight="1"/>
    <row r="37" spans="1:15" ht="15">
      <c r="A37" s="83" t="s">
        <v>92</v>
      </c>
      <c r="B37" s="83"/>
      <c r="C37" s="83"/>
      <c r="D37" s="49" t="str">
        <f>COUNT(A9:A34)&amp;" sinh viên"</f>
        <v>26 sinh viên</v>
      </c>
      <c r="E37" s="49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55"/>
      <c r="B38" s="55"/>
      <c r="C38" s="55"/>
      <c r="D38" s="55"/>
      <c r="E38" s="55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5">
    <mergeCell ref="A37:C37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98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4" t="s">
        <v>101</v>
      </c>
      <c r="E5" s="74"/>
      <c r="F5" s="74"/>
      <c r="G5" s="74"/>
      <c r="H5" s="74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180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2024-06-26T09:30:03Z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