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6" i="81" l="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D56" i="81" l="1"/>
  <c r="B16" i="81"/>
  <c r="B17" i="81"/>
  <c r="B18" i="81"/>
  <c r="B19" i="81"/>
  <c r="B20" i="81"/>
  <c r="B21" i="81"/>
  <c r="B22" i="81"/>
  <c r="B23" i="81"/>
  <c r="B24" i="81"/>
  <c r="B25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<sst xmlns="http://schemas.openxmlformats.org/spreadsheetml/2006/main" count="1004" uniqueCount="312">
  <si>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</si>
  <si>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</si>
  <si>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</si>
  <si>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</si>
  <si>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</si>
  <si>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</si>
  <si>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</si>
  <si>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</si>
  <si>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</si>
  <si>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</si>
  <si>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</si>
  <si>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</si>
  <si>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</si>
  <si>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</si>
  <si>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</si>
  <si>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</si>
  <si>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</si>
  <si>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</si>
  <si>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</si>
  <si>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</si>
  <si>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</si>
  <si>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</si>
  <si>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</si>
  <si>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</si>
  <si>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</si>
  <si>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</si>
  <si>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</si>
  <si>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</si>
  <si>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</si>
  <si>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</si>
  <si>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</si>
  <si>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</si>
  <si>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</si>
  <si>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</si>
  <si>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</si>
  <si>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</si>
  <si>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</si>
  <si>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</si>
  <si>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</si>
  <si>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</si>
  <si>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</si>
  <si>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</si>
  <si>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</si>
  <si>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</si>
  <si>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</si>
  <si>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</si>
  <si>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</si>
  <si>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</si>
  <si>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</si>
  <si>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</si>
  <si>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</si>
  <si>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</si>
  <si>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</si>
  <si>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</si>
  <si>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</si>
  <si>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</si>
  <si>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</si>
  <si>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</si>
  <si>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</si>
  <si>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</si>
  <si>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</si>
  <si>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</si>
  <si>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</si>
  <si>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</si>
  <si>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</si>
  <si>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</si>
  <si>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</si>
  <si>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</si>
  <si>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</si>
  <si>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</si>
  <si>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</si>
  <si>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</si>
  <si>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</si>
  <si>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</si>
  <si>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</si>
  <si>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</si>
  <si>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</si>
  <si>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</si>
  <si>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</si>
  <si>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</si>
  <si>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</si>
  <si>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</si>
  <si>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</si>
  <si>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</si>
  <si>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</si>
  <si>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</si>
  <si>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</si>
  <si>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</si>
  <si>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</si>
  <si>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</si>
  <si>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</si>
  <si>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</si>
  <si>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</si>
  <si>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</si>
  <si>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</si>
  <si>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</si>
  <si>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</si>
  <si>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</si>
  <si>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</si>
  <si>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</si>
  <si>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</si>
  <si>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</si>
  <si>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</si>
  <si>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</si>
  <si>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</si>
  <si>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</si>
  <si>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</si>
  <si>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</si>
  <si>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</si>
  <si>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</si>
  <si>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</si>
  <si>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</si>
  <si>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</si>
  <si>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</si>
  <si>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</si>
  <si>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</si>
  <si>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</si>
  <si>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</si>
  <si>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</si>
  <si>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</si>
  <si>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</si>
  <si>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</si>
  <si>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</si>
  <si>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</si>
  <si>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</si>
  <si>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</si>
  <si>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</si>
  <si>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</si>
  <si>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</si>
  <si>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</si>
  <si>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</si>
  <si>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</si>
  <si>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</si>
  <si>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</si>
  <si>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</si>
  <si>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</si>
  <si>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</si>
  <si>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</si>
  <si>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</si>
  <si>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</si>
  <si>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</si>
  <si>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</si>
  <si>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</si>
  <si>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</si>
  <si>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</si>
  <si>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</si>
  <si>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</si>
  <si>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</si>
  <si>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</si>
  <si>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</si>
  <si>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</si>
  <si>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</si>
  <si>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</si>
  <si>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</si>
  <si>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</si>
  <si>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</si>
  <si>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</si>
  <si>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</si>
  <si>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</si>
  <si>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</si>
  <si>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</si>
  <si>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</si>
  <si>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</si>
  <si>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</si>
  <si>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</si>
  <si>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</si>
  <si>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</si>
  <si>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</si>
  <si>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</si>
  <si>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</si>
  <si>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</si>
  <si>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</si>
  <si>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</si>
  <si>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</si>
  <si>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</si>
  <si>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</si>
  <si>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</si>
  <si>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</si>
  <si>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</si>
  <si>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</si>
  <si>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</si>
  <si>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</si>
  <si>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</si>
  <si>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</si>
  <si>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</si>
  <si>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</si>
  <si>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</si>
  <si>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</si>
  <si>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</si>
  <si>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</si>
  <si>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</si>
  <si>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</si>
  <si>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</si>
  <si>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</si>
  <si>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Quang</t>
  </si>
  <si>
    <t>Huy</t>
  </si>
  <si>
    <t>Hưng</t>
  </si>
  <si>
    <t>Ngọc</t>
  </si>
  <si>
    <t>Sơn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</si>
  <si>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</si>
  <si>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</si>
  <si>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</si>
  <si>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</si>
  <si>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</si>
  <si>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</si>
  <si>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t>Nguyễn Duy</t>
  </si>
  <si>
    <t>Chiến</t>
  </si>
  <si>
    <t>Duy</t>
  </si>
  <si>
    <t>Nguyễn Hồng</t>
  </si>
  <si>
    <t>Phúc</t>
  </si>
  <si>
    <t>Nghĩa</t>
  </si>
  <si>
    <t>Nguyễn Khắc</t>
  </si>
  <si>
    <t>Quyết</t>
  </si>
  <si>
    <t>Thảo</t>
  </si>
  <si>
    <t>Lê Đức</t>
  </si>
  <si>
    <t>Bùi Quang</t>
  </si>
  <si>
    <t>Hoàng Đình</t>
  </si>
  <si>
    <t>Định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</si>
  <si>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</si>
  <si>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73DCOT11</t>
  </si>
  <si>
    <t>73DCOT13156</t>
  </si>
  <si>
    <t>Thạch Bảo</t>
  </si>
  <si>
    <t>73DCOT13137</t>
  </si>
  <si>
    <t>Trịnh Tuấn</t>
  </si>
  <si>
    <t>73DCOT13143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</si>
  <si>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</si>
  <si>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</si>
  <si>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</si>
  <si>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</si>
  <si>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</si>
  <si>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</si>
  <si>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</si>
  <si>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</si>
  <si>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</si>
  <si>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</si>
  <si>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</si>
  <si>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</si>
  <si>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</si>
  <si>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</si>
  <si>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</si>
  <si>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</si>
  <si>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</si>
  <si>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</si>
  <si>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</si>
  <si>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</si>
  <si>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</si>
  <si>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</si>
  <si>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</si>
  <si>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</si>
  <si>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</si>
  <si>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</si>
  <si>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</si>
  <si>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</si>
  <si>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</si>
  <si>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</si>
  <si>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</si>
  <si>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</si>
  <si>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</si>
  <si>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</si>
  <si>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</si>
  <si>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</si>
  <si>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</si>
  <si>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</si>
  <si>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</si>
  <si>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</si>
  <si>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</si>
  <si>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</si>
  <si>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</si>
  <si>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</si>
  <si>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</si>
  <si>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</si>
  <si>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</si>
  <si>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</si>
  <si>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</si>
  <si>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</si>
  <si>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</si>
  <si>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73DCOT13151</t>
  </si>
  <si>
    <t>Đỗ Vũ Thế</t>
  </si>
  <si>
    <t>Tiệp</t>
  </si>
  <si>
    <t>73DCOT13123</t>
  </si>
  <si>
    <t>69DCOT10065</t>
  </si>
  <si>
    <t>TRẦN VIỆT</t>
  </si>
  <si>
    <t>HƯNG</t>
  </si>
  <si>
    <t>69DCOT13</t>
  </si>
  <si>
    <t>Lý thuyết ô tô (DC2OT70)</t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</si>
  <si>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</si>
  <si>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Ca 3</t>
  </si>
  <si>
    <t>73DCOT12119</t>
  </si>
  <si>
    <t>Nguyễn Đỗ Việt</t>
  </si>
  <si>
    <t>73DCCD13104</t>
  </si>
  <si>
    <t>Khổng Thanh Sơn</t>
  </si>
  <si>
    <t>Bình</t>
  </si>
  <si>
    <t>73DCOT12113</t>
  </si>
  <si>
    <t>Vũ Lê</t>
  </si>
  <si>
    <t>73DCOT13118</t>
  </si>
  <si>
    <t>Trần Thành</t>
  </si>
  <si>
    <t>Công</t>
  </si>
  <si>
    <t>73DCOT12112</t>
  </si>
  <si>
    <t>Nguyễn Hoàng</t>
  </si>
  <si>
    <t>Diện</t>
  </si>
  <si>
    <t>73DCOT12901</t>
  </si>
  <si>
    <t>Khuất Phúc</t>
  </si>
  <si>
    <t>Lâm</t>
  </si>
  <si>
    <t>73DCOT13134</t>
  </si>
  <si>
    <t>Đặng Việt</t>
  </si>
  <si>
    <t>Tiến</t>
  </si>
  <si>
    <t>73DCOT13133</t>
  </si>
  <si>
    <t>Nguyễn Khánh</t>
  </si>
  <si>
    <t>Toàn</t>
  </si>
  <si>
    <t>73DCOT13105</t>
  </si>
  <si>
    <t>Trịnh Minh</t>
  </si>
  <si>
    <t>Triệu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</si>
</sst>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tabSelected="1" view="pageLayout" zoomScale="115" zoomScaleNormal="100" zoomScalePageLayoutView="115" workbookViewId="0">
      <selection activeCell="C10" sqref="C10"/>
    </sheetView>
  </sheetViews>
  <sheetFormatPr defaultColWidth="9" defaultRowHeight="12.75"/>
  <cols>
    <col min="1" max="2" width="4.28515625" customWidth="1"/>
    <col min="3" max="3" width="12.85546875" customWidth="1"/>
    <col min="4" max="4" width="16" customWidth="1"/>
    <col min="5" max="5" width="8.5703125" customWidth="1"/>
    <col min="6" max="6" width="10" customWidth="1"/>
    <col min="7" max="8" width="5.28515625" customWidth="1"/>
    <col min="9" max="10" width="5.5703125" customWidth="1"/>
    <col min="11" max="11" width="6.7109375" customWidth="1"/>
    <col min="12" max="12" width="11.7109375" customWidth="1"/>
    <col min="13" max="13" width="9.5703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204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284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218</v>
      </c>
      <c r="D5" s="47" t="s">
        <v>92</v>
      </c>
      <c r="E5" s="87">
        <v>45485</v>
      </c>
      <c r="F5" s="88"/>
      <c r="G5" s="48"/>
      <c r="H5" s="48"/>
      <c r="I5" s="48"/>
      <c r="K5" s="51" t="s">
        <v>285</v>
      </c>
      <c r="L5" s="52" t="s">
        <v>286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287</v>
      </c>
      <c r="D9" s="59" t="s">
        <v>288</v>
      </c>
      <c r="E9" s="60" t="s">
        <v>182</v>
      </c>
      <c r="F9" s="61" t="s">
        <v>219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220</v>
      </c>
      <c r="D10" s="59" t="s">
        <v>221</v>
      </c>
      <c r="E10" s="60" t="s">
        <v>182</v>
      </c>
      <c r="F10" s="61" t="s">
        <v>219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222</v>
      </c>
      <c r="D11" s="59" t="s">
        <v>223</v>
      </c>
      <c r="E11" s="60" t="s">
        <v>182</v>
      </c>
      <c r="F11" s="61" t="s">
        <v>219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289</v>
      </c>
      <c r="D12" s="59" t="s">
        <v>290</v>
      </c>
      <c r="E12" s="60" t="s">
        <v>291</v>
      </c>
      <c r="F12" s="61" t="s">
        <v>219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292</v>
      </c>
      <c r="D13" s="59" t="s">
        <v>293</v>
      </c>
      <c r="E13" s="60" t="s">
        <v>291</v>
      </c>
      <c r="F13" s="61" t="s">
        <v>219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224</v>
      </c>
      <c r="D14" s="59" t="s">
        <v>191</v>
      </c>
      <c r="E14" s="60" t="s">
        <v>206</v>
      </c>
      <c r="F14" s="61" t="s">
        <v>219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294</v>
      </c>
      <c r="D15" s="59" t="s">
        <v>295</v>
      </c>
      <c r="E15" s="60" t="s">
        <v>296</v>
      </c>
      <c r="F15" s="61" t="s">
        <v>219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297</v>
      </c>
      <c r="D16" s="59" t="s">
        <v>298</v>
      </c>
      <c r="E16" s="60" t="s">
        <v>299</v>
      </c>
      <c r="F16" s="61" t="s">
        <v>219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225</v>
      </c>
      <c r="D17" s="59" t="s">
        <v>226</v>
      </c>
      <c r="E17" s="60" t="s">
        <v>184</v>
      </c>
      <c r="F17" s="61" t="s">
        <v>219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227</v>
      </c>
      <c r="D18" s="59" t="s">
        <v>215</v>
      </c>
      <c r="E18" s="60" t="s">
        <v>207</v>
      </c>
      <c r="F18" s="61" t="s">
        <v>219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25" si="2">A19</f>
        <v>11</v>
      </c>
      <c r="C19" s="62" t="s">
        <v>228</v>
      </c>
      <c r="D19" s="59" t="s">
        <v>229</v>
      </c>
      <c r="E19" s="60" t="s">
        <v>185</v>
      </c>
      <c r="F19" s="61" t="s">
        <v>219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230</v>
      </c>
      <c r="D20" s="59" t="s">
        <v>231</v>
      </c>
      <c r="E20" s="60" t="s">
        <v>185</v>
      </c>
      <c r="F20" s="61" t="s">
        <v>219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232</v>
      </c>
      <c r="D21" s="59" t="s">
        <v>199</v>
      </c>
      <c r="E21" s="60" t="s">
        <v>185</v>
      </c>
      <c r="F21" s="61" t="s">
        <v>219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233</v>
      </c>
      <c r="D22" s="59" t="s">
        <v>234</v>
      </c>
      <c r="E22" s="60" t="s">
        <v>185</v>
      </c>
      <c r="F22" s="61" t="s">
        <v>219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235</v>
      </c>
      <c r="D23" s="59" t="s">
        <v>183</v>
      </c>
      <c r="E23" s="60" t="s">
        <v>217</v>
      </c>
      <c r="F23" s="61" t="s">
        <v>219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236</v>
      </c>
      <c r="D24" s="59" t="s">
        <v>237</v>
      </c>
      <c r="E24" s="60" t="s">
        <v>186</v>
      </c>
      <c r="F24" s="61" t="s">
        <v>219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238</v>
      </c>
      <c r="D25" s="59" t="s">
        <v>239</v>
      </c>
      <c r="E25" s="60" t="s">
        <v>240</v>
      </c>
      <c r="F25" s="61" t="s">
        <v>219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ref="B26:B53" si="3">A26</f>
        <v>18</v>
      </c>
      <c r="C26" s="62" t="s">
        <v>241</v>
      </c>
      <c r="D26" s="59" t="s">
        <v>242</v>
      </c>
      <c r="E26" s="60" t="s">
        <v>243</v>
      </c>
      <c r="F26" s="61" t="s">
        <v>219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3"/>
        <v>19</v>
      </c>
      <c r="C27" s="62" t="s">
        <v>244</v>
      </c>
      <c r="D27" s="59" t="s">
        <v>245</v>
      </c>
      <c r="E27" s="60" t="s">
        <v>187</v>
      </c>
      <c r="F27" s="61" t="s">
        <v>219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3"/>
        <v>20</v>
      </c>
      <c r="C28" s="62" t="s">
        <v>246</v>
      </c>
      <c r="D28" s="59" t="s">
        <v>247</v>
      </c>
      <c r="E28" s="60" t="s">
        <v>195</v>
      </c>
      <c r="F28" s="61" t="s">
        <v>219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3"/>
        <v>21</v>
      </c>
      <c r="C29" s="62" t="s">
        <v>248</v>
      </c>
      <c r="D29" s="59" t="s">
        <v>202</v>
      </c>
      <c r="E29" s="60" t="s">
        <v>195</v>
      </c>
      <c r="F29" s="61" t="s">
        <v>219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3"/>
        <v>22</v>
      </c>
      <c r="C30" s="62" t="s">
        <v>280</v>
      </c>
      <c r="D30" s="59" t="s">
        <v>281</v>
      </c>
      <c r="E30" s="60" t="s">
        <v>282</v>
      </c>
      <c r="F30" s="61" t="s">
        <v>283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3"/>
        <v>23</v>
      </c>
      <c r="C31" s="62" t="s">
        <v>249</v>
      </c>
      <c r="D31" s="59" t="s">
        <v>194</v>
      </c>
      <c r="E31" s="60" t="s">
        <v>196</v>
      </c>
      <c r="F31" s="61" t="s">
        <v>219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3"/>
        <v>24</v>
      </c>
      <c r="C32" s="62" t="s">
        <v>250</v>
      </c>
      <c r="D32" s="59" t="s">
        <v>208</v>
      </c>
      <c r="E32" s="60" t="s">
        <v>200</v>
      </c>
      <c r="F32" s="61" t="s">
        <v>219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3"/>
        <v>25</v>
      </c>
      <c r="C33" s="62" t="s">
        <v>251</v>
      </c>
      <c r="D33" s="59" t="s">
        <v>252</v>
      </c>
      <c r="E33" s="60" t="s">
        <v>188</v>
      </c>
      <c r="F33" s="61" t="s">
        <v>219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3"/>
        <v>26</v>
      </c>
      <c r="C34" s="62" t="s">
        <v>300</v>
      </c>
      <c r="D34" s="59" t="s">
        <v>301</v>
      </c>
      <c r="E34" s="60" t="s">
        <v>302</v>
      </c>
      <c r="F34" s="61" t="s">
        <v>219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3"/>
        <v>27</v>
      </c>
      <c r="C35" s="62" t="s">
        <v>253</v>
      </c>
      <c r="D35" s="59" t="s">
        <v>214</v>
      </c>
      <c r="E35" s="60" t="s">
        <v>201</v>
      </c>
      <c r="F35" s="61" t="s">
        <v>219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2" t="s">
        <v>254</v>
      </c>
      <c r="D36" s="59" t="s">
        <v>255</v>
      </c>
      <c r="E36" s="60" t="s">
        <v>189</v>
      </c>
      <c r="F36" s="61" t="s">
        <v>219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2" t="s">
        <v>256</v>
      </c>
      <c r="D37" s="59" t="s">
        <v>257</v>
      </c>
      <c r="E37" s="60" t="s">
        <v>210</v>
      </c>
      <c r="F37" s="61" t="s">
        <v>219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2" t="s">
        <v>258</v>
      </c>
      <c r="D38" s="59" t="s">
        <v>205</v>
      </c>
      <c r="E38" s="60" t="s">
        <v>197</v>
      </c>
      <c r="F38" s="61" t="s">
        <v>219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2" t="s">
        <v>259</v>
      </c>
      <c r="D39" s="59" t="s">
        <v>191</v>
      </c>
      <c r="E39" s="60" t="s">
        <v>260</v>
      </c>
      <c r="F39" s="61" t="s">
        <v>219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2" t="s">
        <v>261</v>
      </c>
      <c r="D40" s="59" t="s">
        <v>262</v>
      </c>
      <c r="E40" s="60" t="s">
        <v>209</v>
      </c>
      <c r="F40" s="61" t="s">
        <v>219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2" t="s">
        <v>263</v>
      </c>
      <c r="D41" s="59" t="s">
        <v>208</v>
      </c>
      <c r="E41" s="60" t="s">
        <v>190</v>
      </c>
      <c r="F41" s="61" t="s">
        <v>219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2" t="s">
        <v>264</v>
      </c>
      <c r="D42" s="59" t="s">
        <v>265</v>
      </c>
      <c r="E42" s="60" t="s">
        <v>212</v>
      </c>
      <c r="F42" s="61" t="s">
        <v>219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3"/>
        <v>35</v>
      </c>
      <c r="C43" s="62" t="s">
        <v>266</v>
      </c>
      <c r="D43" s="59" t="s">
        <v>183</v>
      </c>
      <c r="E43" s="60" t="s">
        <v>198</v>
      </c>
      <c r="F43" s="61" t="s">
        <v>219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3"/>
        <v>36</v>
      </c>
      <c r="C44" s="62" t="s">
        <v>267</v>
      </c>
      <c r="D44" s="59" t="s">
        <v>268</v>
      </c>
      <c r="E44" s="60" t="s">
        <v>203</v>
      </c>
      <c r="F44" s="61" t="s">
        <v>219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3"/>
        <v>37</v>
      </c>
      <c r="C45" s="62" t="s">
        <v>269</v>
      </c>
      <c r="D45" s="59" t="s">
        <v>202</v>
      </c>
      <c r="E45" s="60" t="s">
        <v>213</v>
      </c>
      <c r="F45" s="61" t="s">
        <v>219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3"/>
        <v>38</v>
      </c>
      <c r="C46" s="62" t="s">
        <v>270</v>
      </c>
      <c r="D46" s="59" t="s">
        <v>211</v>
      </c>
      <c r="E46" s="60" t="s">
        <v>192</v>
      </c>
      <c r="F46" s="61" t="s">
        <v>219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3"/>
        <v>39</v>
      </c>
      <c r="C47" s="62" t="s">
        <v>271</v>
      </c>
      <c r="D47" s="63" t="s">
        <v>272</v>
      </c>
      <c r="E47" s="64" t="s">
        <v>192</v>
      </c>
      <c r="F47" s="61" t="s">
        <v>219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2" t="s">
        <v>273</v>
      </c>
      <c r="D48" s="59" t="s">
        <v>274</v>
      </c>
      <c r="E48" s="60" t="s">
        <v>275</v>
      </c>
      <c r="F48" s="61" t="s">
        <v>219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3"/>
        <v>41</v>
      </c>
      <c r="C49" s="62" t="s">
        <v>303</v>
      </c>
      <c r="D49" s="59" t="s">
        <v>304</v>
      </c>
      <c r="E49" s="60" t="s">
        <v>305</v>
      </c>
      <c r="F49" s="61" t="s">
        <v>219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3"/>
        <v>42</v>
      </c>
      <c r="C50" s="62" t="s">
        <v>276</v>
      </c>
      <c r="D50" s="59" t="s">
        <v>277</v>
      </c>
      <c r="E50" s="60" t="s">
        <v>278</v>
      </c>
      <c r="F50" s="61" t="s">
        <v>219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3"/>
        <v>43</v>
      </c>
      <c r="C51" s="62" t="s">
        <v>306</v>
      </c>
      <c r="D51" s="59" t="s">
        <v>307</v>
      </c>
      <c r="E51" s="60" t="s">
        <v>308</v>
      </c>
      <c r="F51" s="61" t="s">
        <v>219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309</v>
      </c>
      <c r="D52" s="59" t="s">
        <v>310</v>
      </c>
      <c r="E52" s="60" t="s">
        <v>311</v>
      </c>
      <c r="F52" s="61" t="s">
        <v>219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62" t="s">
        <v>279</v>
      </c>
      <c r="D53" s="59" t="s">
        <v>216</v>
      </c>
      <c r="E53" s="60" t="s">
        <v>193</v>
      </c>
      <c r="F53" s="61" t="s">
        <v>219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56"/>
      <c r="B54" s="65"/>
      <c r="C54" s="66"/>
      <c r="D54" s="67"/>
      <c r="E54" s="68"/>
      <c r="F54" s="69"/>
      <c r="G54" s="70"/>
      <c r="H54" s="71"/>
      <c r="I54" s="71"/>
      <c r="J54" s="71"/>
      <c r="K54" s="71"/>
      <c r="L54" s="71"/>
      <c r="M54" s="72"/>
      <c r="O54" s="39"/>
    </row>
    <row r="55" spans="1:15" s="5" customFormat="1" ht="12" customHeight="1"/>
    <row r="56" spans="1:15" ht="15">
      <c r="A56" s="85" t="s">
        <v>93</v>
      </c>
      <c r="B56" s="85"/>
      <c r="C56" s="85"/>
      <c r="D56" s="49" t="str">
        <f>COUNT(A9:A53)&amp;" sinh viên"</f>
        <v>45 sinh viên</v>
      </c>
      <c r="E56" s="49"/>
      <c r="F56" s="33" t="s">
        <v>77</v>
      </c>
      <c r="G56" s="4"/>
      <c r="H56" s="4"/>
      <c r="I56" s="34" t="s">
        <v>78</v>
      </c>
      <c r="J56" s="4"/>
    </row>
    <row r="57" spans="1:15" ht="8.25" customHeight="1">
      <c r="A57" s="57"/>
      <c r="B57" s="57"/>
      <c r="C57" s="57"/>
      <c r="D57" s="57"/>
      <c r="E57" s="57"/>
      <c r="F57" s="33"/>
      <c r="G57" s="4"/>
      <c r="H57" s="4"/>
      <c r="I57" s="34"/>
      <c r="J57" s="4"/>
    </row>
    <row r="58" spans="1:15" ht="15">
      <c r="A58" s="35"/>
      <c r="B58" s="4" t="s">
        <v>79</v>
      </c>
      <c r="C58" s="4"/>
      <c r="D58" s="4"/>
      <c r="E58" s="4"/>
      <c r="F58" s="4" t="s">
        <v>80</v>
      </c>
      <c r="G58" s="36"/>
      <c r="H58" s="35"/>
      <c r="I58" s="37"/>
      <c r="J58" s="4" t="s">
        <v>81</v>
      </c>
    </row>
    <row r="59" spans="1:15" s="5" customFormat="1" ht="15.75"/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/>
  </sheetData>
  <mergeCells count="16">
    <mergeCell ref="A56:C5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95</v>
      </c>
      <c r="E5" s="79"/>
      <c r="F5" s="79"/>
      <c r="G5" s="79"/>
      <c r="H5" s="79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95</v>
      </c>
      <c r="E5" s="79"/>
      <c r="F5" s="79"/>
      <c r="G5" s="79"/>
      <c r="H5" s="7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99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9" t="s">
        <v>102</v>
      </c>
      <c r="E5" s="79"/>
      <c r="F5" s="79"/>
      <c r="G5" s="79"/>
      <c r="H5" s="79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2024-07-03T11:04:16Z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