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2" r:id="rId5"/>
    <sheet name="72DCDT11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'71DCDT11'!$7:$8</definedName>
    <definedName name="_xlnm.Print_Titles" localSheetId="5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7" i="82" l="1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1" i="81"/>
  <c r="B10" i="81"/>
  <c r="B9" i="81"/>
</calcChain>
</file>

<file path=xl/sharedStrings.xml><?xml version="1.0" encoding="utf-8"?>
<sst xmlns="http://schemas.openxmlformats.org/spreadsheetml/2006/main" count="984" uniqueCount="279">
  <si>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</si>
  <si>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</si>
  <si>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</si>
  <si>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</si>
  <si>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</si>
  <si>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</si>
  <si>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</si>
  <si>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</si>
  <si>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</si>
  <si>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</si>
  <si>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</si>
  <si>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</si>
  <si>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</si>
  <si>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</si>
  <si>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</si>
  <si>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</si>
  <si>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</si>
  <si>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</si>
  <si>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</si>
  <si>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</si>
  <si>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</si>
  <si>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</si>
  <si>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</si>
  <si>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</si>
  <si>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</si>
  <si>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</si>
  <si>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</si>
  <si>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</si>
  <si>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</si>
  <si>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</si>
  <si>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</si>
  <si>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</si>
  <si>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</si>
  <si>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</si>
  <si>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</si>
  <si>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</si>
  <si>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</si>
  <si>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</si>
  <si>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</si>
  <si>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</si>
  <si>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</si>
  <si>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</si>
  <si>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</si>
  <si>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</si>
  <si>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</si>
  <si>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</si>
  <si>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</si>
  <si>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</si>
  <si>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</si>
  <si>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</si>
  <si>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</si>
  <si>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</si>
  <si>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</si>
  <si>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</si>
  <si>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</si>
  <si>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</si>
  <si>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</si>
  <si>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</si>
  <si>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</si>
  <si>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</si>
  <si>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</si>
  <si>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</si>
  <si>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</si>
  <si>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</si>
  <si>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</si>
  <si>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</si>
  <si>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</si>
  <si>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</si>
  <si>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</si>
  <si>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</si>
  <si>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</si>
  <si>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</si>
  <si>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</si>
  <si>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</si>
  <si>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</si>
  <si>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</si>
  <si>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</si>
  <si>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</si>
  <si>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</si>
  <si>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</si>
  <si>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</si>
  <si>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</si>
  <si>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</si>
  <si>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</si>
  <si>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</si>
  <si>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</si>
  <si>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</si>
  <si>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</si>
  <si>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</si>
  <si>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</si>
  <si>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</si>
  <si>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</si>
  <si>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</si>
  <si>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</si>
  <si>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</si>
  <si>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</si>
  <si>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</si>
  <si>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</si>
  <si>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</si>
  <si>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</si>
  <si>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</si>
  <si>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</si>
  <si>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</si>
  <si>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</si>
  <si>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</si>
  <si>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</si>
  <si>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</si>
  <si>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</si>
  <si>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</si>
  <si>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</si>
  <si>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</si>
  <si>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</si>
  <si>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</si>
  <si>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</si>
  <si>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</si>
  <si>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</si>
  <si>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</si>
  <si>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</si>
  <si>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</si>
  <si>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</si>
  <si>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</si>
  <si>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</si>
  <si>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</si>
  <si>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</si>
  <si>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</si>
  <si>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</si>
  <si>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</si>
  <si>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</si>
  <si>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</si>
  <si>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</si>
  <si>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</si>
  <si>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</si>
  <si>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</si>
  <si>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</si>
  <si>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</si>
  <si>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</si>
  <si>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</si>
  <si>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</si>
  <si>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</si>
  <si>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</si>
  <si>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</si>
  <si>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</si>
  <si>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</si>
  <si>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</si>
  <si>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</si>
  <si>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</si>
  <si>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</si>
  <si>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</si>
  <si>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</si>
  <si>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</si>
  <si>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</si>
  <si>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</si>
  <si>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</si>
  <si>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</si>
  <si>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</si>
  <si>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</si>
  <si>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</si>
  <si>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</si>
  <si>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</si>
  <si>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</si>
  <si>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</si>
  <si>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</si>
  <si>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</si>
  <si>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</si>
  <si>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</si>
  <si>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</si>
  <si>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</si>
  <si>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</si>
  <si>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</si>
  <si>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</si>
  <si>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</si>
  <si>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</si>
  <si>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</si>
  <si>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</si>
  <si>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</si>
  <si>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</si>
  <si>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</si>
  <si>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</si>
  <si>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</si>
  <si>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</si>
  <si>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</si>
  <si>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</si>
  <si>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</si>
  <si>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</si>
  <si>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</si>
  <si>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</si>
  <si>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t>Từ 8h30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</si>
  <si>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</si>
  <si>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</si>
  <si>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</si>
  <si>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</si>
  <si>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</si>
  <si>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</si>
  <si>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</si>
  <si>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</si>
  <si>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</si>
  <si>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</si>
  <si>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</si>
  <si>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</si>
  <si>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</si>
  <si>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</si>
  <si>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</si>
  <si>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</si>
  <si>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</si>
  <si>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</si>
  <si>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</si>
  <si>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</si>
  <si>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</si>
  <si>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</si>
  <si>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</si>
  <si>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</si>
  <si>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</si>
  <si>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</si>
  <si>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</si>
  <si>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</si>
  <si>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</si>
  <si>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</si>
  <si>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</si>
  <si>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</si>
  <si>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</si>
  <si>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</si>
  <si>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</si>
  <si>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</si>
  <si>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</si>
  <si>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</si>
  <si>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</si>
  <si>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</si>
  <si>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</si>
  <si>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</si>
  <si>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</si>
  <si>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</si>
  <si>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</si>
  <si>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</si>
  <si>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</si>
  <si>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</si>
  <si>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</si>
  <si>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</si>
  <si>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</si>
  <si>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</si>
  <si>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</si>
  <si>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</si>
  <si>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</si>
  <si>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</si>
  <si>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</si>
  <si>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</si>
  <si>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</si>
  <si>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</si>
  <si>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</si>
  <si>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</si>
  <si>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</si>
  <si>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</si>
  <si>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</si>
  <si>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</si>
  <si>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</si>
  <si>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</si>
  <si>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</si>
  <si>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</si>
  <si>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</si>
  <si>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</si>
  <si>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</si>
  <si>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Thông tin quang (DC3DT85)</t>
  </si>
  <si>
    <t>Từ 7h30</t>
  </si>
  <si>
    <t>71DCTT12014</t>
  </si>
  <si>
    <t>Nguyễn Trung</t>
  </si>
  <si>
    <t>71DCDT11</t>
  </si>
  <si>
    <t>71DCOT12020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</si>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</sst>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topLeftCell="A2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260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259</v>
      </c>
      <c r="D5" s="47" t="s">
        <v>92</v>
      </c>
      <c r="E5" s="87">
        <v>45397</v>
      </c>
      <c r="F5" s="88"/>
      <c r="G5" s="48"/>
      <c r="H5" s="48"/>
      <c r="I5" s="48"/>
      <c r="K5" s="51" t="s">
        <v>93</v>
      </c>
      <c r="L5" s="52" t="s">
        <v>261</v>
      </c>
      <c r="M5" s="71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:B14" si="0">A9</f>
        <v>1</v>
      </c>
      <c r="C9" s="62" t="s">
        <v>262</v>
      </c>
      <c r="D9" s="59" t="s">
        <v>263</v>
      </c>
      <c r="E9" s="60" t="s">
        <v>184</v>
      </c>
      <c r="F9" s="61" t="s">
        <v>264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265</v>
      </c>
      <c r="D10" s="59" t="s">
        <v>185</v>
      </c>
      <c r="E10" s="60" t="s">
        <v>266</v>
      </c>
      <c r="F10" s="61" t="s">
        <v>264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267</v>
      </c>
      <c r="D11" s="59" t="s">
        <v>268</v>
      </c>
      <c r="E11" s="60" t="s">
        <v>269</v>
      </c>
      <c r="F11" s="61" t="s">
        <v>264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270</v>
      </c>
      <c r="D12" s="59" t="s">
        <v>271</v>
      </c>
      <c r="E12" s="60" t="s">
        <v>272</v>
      </c>
      <c r="F12" s="61" t="s">
        <v>264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273</v>
      </c>
      <c r="D13" s="59" t="s">
        <v>274</v>
      </c>
      <c r="E13" s="60" t="s">
        <v>275</v>
      </c>
      <c r="F13" s="61" t="s">
        <v>264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276</v>
      </c>
      <c r="D14" s="59" t="s">
        <v>277</v>
      </c>
      <c r="E14" s="60" t="s">
        <v>278</v>
      </c>
      <c r="F14" s="61" t="s">
        <v>264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6"/>
      <c r="B15" s="63"/>
      <c r="C15" s="64"/>
      <c r="D15" s="65"/>
      <c r="E15" s="66"/>
      <c r="F15" s="67"/>
      <c r="G15" s="68"/>
      <c r="H15" s="69"/>
      <c r="I15" s="69"/>
      <c r="J15" s="69"/>
      <c r="K15" s="69"/>
      <c r="L15" s="69"/>
      <c r="M15" s="70"/>
      <c r="O15" s="39"/>
    </row>
    <row r="16" spans="1:17" s="5" customFormat="1" ht="12" customHeight="1"/>
    <row r="17" spans="1:13" ht="15">
      <c r="A17" s="85" t="s">
        <v>94</v>
      </c>
      <c r="B17" s="85"/>
      <c r="C17" s="85"/>
      <c r="D17" s="49" t="str">
        <f>COUNT(A9:A14)&amp;" sinh viên"</f>
        <v>6 sinh viên</v>
      </c>
      <c r="E17" s="49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72"/>
      <c r="B18" s="72"/>
      <c r="C18" s="72"/>
      <c r="D18" s="72"/>
      <c r="E18" s="72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G7:G8"/>
    <mergeCell ref="H7:H8"/>
    <mergeCell ref="I7:K7"/>
    <mergeCell ref="L7:L8"/>
    <mergeCell ref="M7:M8"/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Layout" zoomScale="115" zoomScaleNormal="100" zoomScalePageLayoutView="115" workbookViewId="0">
      <selection activeCell="K9" sqref="K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260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259</v>
      </c>
      <c r="D5" s="47" t="s">
        <v>92</v>
      </c>
      <c r="E5" s="87">
        <v>45397</v>
      </c>
      <c r="F5" s="88"/>
      <c r="G5" s="48"/>
      <c r="H5" s="48"/>
      <c r="I5" s="48"/>
      <c r="K5" s="51" t="s">
        <v>93</v>
      </c>
      <c r="L5" s="52" t="s">
        <v>186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187</v>
      </c>
      <c r="D9" s="59" t="s">
        <v>188</v>
      </c>
      <c r="E9" s="60" t="s">
        <v>189</v>
      </c>
      <c r="F9" s="61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191</v>
      </c>
      <c r="D10" s="59" t="s">
        <v>192</v>
      </c>
      <c r="E10" s="60" t="s">
        <v>184</v>
      </c>
      <c r="F10" s="61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193</v>
      </c>
      <c r="D11" s="59" t="s">
        <v>194</v>
      </c>
      <c r="E11" s="60" t="s">
        <v>184</v>
      </c>
      <c r="F11" s="61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2" t="s">
        <v>195</v>
      </c>
      <c r="D12" s="59" t="s">
        <v>196</v>
      </c>
      <c r="E12" s="60" t="s">
        <v>197</v>
      </c>
      <c r="F12" s="61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198</v>
      </c>
      <c r="D13" s="59" t="s">
        <v>199</v>
      </c>
      <c r="E13" s="60" t="s">
        <v>200</v>
      </c>
      <c r="F13" s="61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201</v>
      </c>
      <c r="D14" s="59" t="s">
        <v>202</v>
      </c>
      <c r="E14" s="60" t="s">
        <v>203</v>
      </c>
      <c r="F14" s="61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204</v>
      </c>
      <c r="D15" s="59" t="s">
        <v>205</v>
      </c>
      <c r="E15" s="60" t="s">
        <v>206</v>
      </c>
      <c r="F15" s="61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207</v>
      </c>
      <c r="D16" s="59" t="s">
        <v>188</v>
      </c>
      <c r="E16" s="60" t="s">
        <v>208</v>
      </c>
      <c r="F16" s="61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209</v>
      </c>
      <c r="D17" s="59" t="s">
        <v>210</v>
      </c>
      <c r="E17" s="60" t="s">
        <v>211</v>
      </c>
      <c r="F17" s="61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212</v>
      </c>
      <c r="D18" s="59" t="s">
        <v>213</v>
      </c>
      <c r="E18" s="60" t="s">
        <v>214</v>
      </c>
      <c r="F18" s="61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2" t="s">
        <v>215</v>
      </c>
      <c r="D19" s="59" t="s">
        <v>216</v>
      </c>
      <c r="E19" s="60" t="s">
        <v>217</v>
      </c>
      <c r="F19" s="61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2" t="s">
        <v>218</v>
      </c>
      <c r="D20" s="59" t="s">
        <v>219</v>
      </c>
      <c r="E20" s="60" t="s">
        <v>220</v>
      </c>
      <c r="F20" s="61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2" t="s">
        <v>221</v>
      </c>
      <c r="D21" s="59" t="s">
        <v>222</v>
      </c>
      <c r="E21" s="60" t="s">
        <v>223</v>
      </c>
      <c r="F21" s="61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2" t="s">
        <v>224</v>
      </c>
      <c r="D22" s="59" t="s">
        <v>225</v>
      </c>
      <c r="E22" s="60" t="s">
        <v>226</v>
      </c>
      <c r="F22" s="61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2" t="s">
        <v>227</v>
      </c>
      <c r="D23" s="59" t="s">
        <v>228</v>
      </c>
      <c r="E23" s="60" t="s">
        <v>226</v>
      </c>
      <c r="F23" s="61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2" t="s">
        <v>229</v>
      </c>
      <c r="D24" s="59" t="s">
        <v>230</v>
      </c>
      <c r="E24" s="60" t="s">
        <v>231</v>
      </c>
      <c r="F24" s="61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232</v>
      </c>
      <c r="D25" s="59" t="s">
        <v>233</v>
      </c>
      <c r="E25" s="60" t="s">
        <v>234</v>
      </c>
      <c r="F25" s="61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235</v>
      </c>
      <c r="D26" s="59" t="s">
        <v>236</v>
      </c>
      <c r="E26" s="60" t="s">
        <v>237</v>
      </c>
      <c r="F26" s="61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238</v>
      </c>
      <c r="D27" s="59" t="s">
        <v>239</v>
      </c>
      <c r="E27" s="60" t="s">
        <v>240</v>
      </c>
      <c r="F27" s="61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241</v>
      </c>
      <c r="D28" s="59" t="s">
        <v>242</v>
      </c>
      <c r="E28" s="60" t="s">
        <v>243</v>
      </c>
      <c r="F28" s="61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244</v>
      </c>
      <c r="D29" s="59" t="s">
        <v>205</v>
      </c>
      <c r="E29" s="60" t="s">
        <v>245</v>
      </c>
      <c r="F29" s="61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246</v>
      </c>
      <c r="D30" s="59" t="s">
        <v>247</v>
      </c>
      <c r="E30" s="60" t="s">
        <v>248</v>
      </c>
      <c r="F30" s="61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249</v>
      </c>
      <c r="D31" s="59" t="s">
        <v>250</v>
      </c>
      <c r="E31" s="60" t="s">
        <v>248</v>
      </c>
      <c r="F31" s="61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251</v>
      </c>
      <c r="D32" s="59" t="s">
        <v>252</v>
      </c>
      <c r="E32" s="60" t="s">
        <v>253</v>
      </c>
      <c r="F32" s="61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2" t="s">
        <v>254</v>
      </c>
      <c r="D33" s="59" t="s">
        <v>185</v>
      </c>
      <c r="E33" s="60" t="s">
        <v>255</v>
      </c>
      <c r="F33" s="61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2" t="s">
        <v>256</v>
      </c>
      <c r="D34" s="59" t="s">
        <v>257</v>
      </c>
      <c r="E34" s="60" t="s">
        <v>258</v>
      </c>
      <c r="F34" s="61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6"/>
      <c r="B35" s="63"/>
      <c r="C35" s="64"/>
      <c r="D35" s="65"/>
      <c r="E35" s="66"/>
      <c r="F35" s="67"/>
      <c r="G35" s="68"/>
      <c r="H35" s="69"/>
      <c r="I35" s="69"/>
      <c r="J35" s="69"/>
      <c r="K35" s="69"/>
      <c r="L35" s="69"/>
      <c r="M35" s="70"/>
      <c r="O35" s="39"/>
    </row>
    <row r="36" spans="1:15" s="5" customFormat="1" ht="12" customHeight="1"/>
    <row r="37" spans="1:15" ht="15">
      <c r="A37" s="85" t="s">
        <v>94</v>
      </c>
      <c r="B37" s="85"/>
      <c r="C37" s="85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7"/>
      <c r="B38" s="57"/>
      <c r="C38" s="57"/>
      <c r="D38" s="57"/>
      <c r="E38" s="57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100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9" t="s">
        <v>103</v>
      </c>
      <c r="E5" s="79"/>
      <c r="F5" s="79"/>
      <c r="G5" s="79"/>
      <c r="H5" s="7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182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71DCDT11</vt:lpstr>
      <vt:lpstr>72DCDT11</vt:lpstr>
      <vt:lpstr>Tiếng Anh CN</vt:lpstr>
      <vt:lpstr>Toán 2</vt:lpstr>
      <vt:lpstr>70DCLG,LJ_ThuongMaiQT</vt:lpstr>
      <vt:lpstr>'70DCLG,LJ_ThuongMaiQT'!Print_Titles</vt:lpstr>
      <vt:lpstr>'71DCDT11'!Print_Titles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2024-04-08T08:11:17Z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