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Sheet1" sheetId="1" r:id="rId1"/>
    <sheet name="bo hoc" sheetId="2" r:id="rId2"/>
    <sheet name="Sheet3" sheetId="3" r:id="rId3"/>
  </sheets>
  <externalReferences>
    <externalReference r:id="rId4"/>
  </externalReferences>
  <definedNames>
    <definedName name="_xlnm.Print_Titles" localSheetId="0">Sheet1!$5:$5</definedName>
  </definedNames>
  <calcPr calcId="125725"/>
</workbook>
</file>

<file path=xl/calcChain.xml><?xml version="1.0" encoding="utf-8"?>
<calcChain xmlns="http://schemas.openxmlformats.org/spreadsheetml/2006/main">
  <c r="D32" i="1"/>
  <c r="D33"/>
  <c r="D34"/>
  <c r="D35"/>
  <c r="D36"/>
  <c r="D37"/>
  <c r="D38"/>
  <c r="D39"/>
  <c r="E31"/>
  <c r="E30"/>
  <c r="E29"/>
  <c r="E28"/>
  <c r="E27"/>
  <c r="E15" i="2"/>
  <c r="E14"/>
  <c r="E20" s="1"/>
  <c r="E40" i="1" l="1"/>
</calcChain>
</file>

<file path=xl/sharedStrings.xml><?xml version="1.0" encoding="utf-8"?>
<sst xmlns="http://schemas.openxmlformats.org/spreadsheetml/2006/main" count="173" uniqueCount="119">
  <si>
    <t>BỘ GIAO THÔNG VẬN TẢI</t>
  </si>
  <si>
    <t>TRƯỜNG ĐẠI HỌC CÔNG NGHỆ GTVT</t>
  </si>
  <si>
    <t>DANH SÁCH NỢ HỌC PHÍ BỔ SUNG THÔNG TƯ 200/2014/BTC
LỚP 63DCKT05</t>
  </si>
  <si>
    <t>Mã sinh viên</t>
  </si>
  <si>
    <t>Họ tên</t>
  </si>
  <si>
    <t>Số tiền</t>
  </si>
  <si>
    <t>Ghi chú</t>
  </si>
  <si>
    <t>63DCKT3365</t>
  </si>
  <si>
    <t>Nguyễn Đức Mạnh</t>
  </si>
  <si>
    <t/>
  </si>
  <si>
    <t>63DCKT3341</t>
  </si>
  <si>
    <t>Nguyễn Thị Thơm</t>
  </si>
  <si>
    <t>63DCKT3233</t>
  </si>
  <si>
    <t>Quách Thị Quyên</t>
  </si>
  <si>
    <t>64DCKT3036</t>
  </si>
  <si>
    <t>Đỗ Thị Liên</t>
  </si>
  <si>
    <t>64DCKT3123</t>
  </si>
  <si>
    <t>Lê Thị Hòa</t>
  </si>
  <si>
    <t>64DCKT3115</t>
  </si>
  <si>
    <t>Nguyễn Quốc Khánh</t>
  </si>
  <si>
    <t>Lớp</t>
  </si>
  <si>
    <t>63DCKT05</t>
  </si>
  <si>
    <t>63DCKT06</t>
  </si>
  <si>
    <t>63DCKT07</t>
  </si>
  <si>
    <t>64DCKT04</t>
  </si>
  <si>
    <t>64DCKT05</t>
  </si>
  <si>
    <t>64DCKT06</t>
  </si>
  <si>
    <t>64DCKT3130</t>
  </si>
  <si>
    <t>Cao Thị Thảo Linh</t>
  </si>
  <si>
    <t>bỏ học</t>
  </si>
  <si>
    <t>bảo lưu</t>
  </si>
  <si>
    <t>64DCKT3146</t>
  </si>
  <si>
    <t>Đỗ Thùy Linh</t>
  </si>
  <si>
    <t>64DCKT3167</t>
  </si>
  <si>
    <t>Nguyễn Thị Hà Trang</t>
  </si>
  <si>
    <t>64DCKT07</t>
  </si>
  <si>
    <t>64DCKT3254</t>
  </si>
  <si>
    <t>Nguyễn Thanh Trung</t>
  </si>
  <si>
    <t>64DCKT08</t>
  </si>
  <si>
    <t>64DCKT3151</t>
  </si>
  <si>
    <t>Nguyễn Thị Phương</t>
  </si>
  <si>
    <t>64DCKT3256</t>
  </si>
  <si>
    <t>Bùi Đình Hiếu</t>
  </si>
  <si>
    <t>65DCKT20041</t>
  </si>
  <si>
    <t>Trần Xuân Khánh</t>
  </si>
  <si>
    <t>65DCKT20050</t>
  </si>
  <si>
    <t>Nguyễn Thị Thảo</t>
  </si>
  <si>
    <t>65DCKT20044</t>
  </si>
  <si>
    <t>Cầm Nhị Lâm</t>
  </si>
  <si>
    <t>65DCKT24561</t>
  </si>
  <si>
    <t>Đỗ Thị Nhung</t>
  </si>
  <si>
    <t>65DCKT21</t>
  </si>
  <si>
    <t>65DCKT20072</t>
  </si>
  <si>
    <t>Đỗ Thành Hưng</t>
  </si>
  <si>
    <t>65DCKT21566</t>
  </si>
  <si>
    <t>Mai Anh Dũng</t>
  </si>
  <si>
    <t>65DCKT21928</t>
  </si>
  <si>
    <t>Nguyễn Minh Tú</t>
  </si>
  <si>
    <t>65DCKT22</t>
  </si>
  <si>
    <t>65DCKT21559</t>
  </si>
  <si>
    <t>Dương Thị Hồng</t>
  </si>
  <si>
    <t>65DCKT23</t>
  </si>
  <si>
    <t>65DCKT21930</t>
  </si>
  <si>
    <t>Vũ Minh Tâm</t>
  </si>
  <si>
    <t>Đỗ Thị Thuý Nga</t>
  </si>
  <si>
    <t>65DCKT22306</t>
  </si>
  <si>
    <t>65DCKT24</t>
  </si>
  <si>
    <t>65DCKT23454</t>
  </si>
  <si>
    <t>Nguyễn Thị Thuý Diệp</t>
  </si>
  <si>
    <t>65DCKT24146</t>
  </si>
  <si>
    <t>Trần Thị Giang</t>
  </si>
  <si>
    <t>65DCKT21615</t>
  </si>
  <si>
    <t>Lê Đức Mạnh</t>
  </si>
  <si>
    <t>65DCKT22189</t>
  </si>
  <si>
    <t>Nguyễn Hữu Tấn</t>
  </si>
  <si>
    <t>65DCKT22332</t>
  </si>
  <si>
    <t>Cao Thị Dự</t>
  </si>
  <si>
    <t>65DCKT23602</t>
  </si>
  <si>
    <t>Trần Quốc Hùng</t>
  </si>
  <si>
    <t>65DCKT24100</t>
  </si>
  <si>
    <t>Hoàng Thanh Tùng</t>
  </si>
  <si>
    <t>63CCKT3021</t>
  </si>
  <si>
    <t>Phạm Thị Thúy Nga</t>
  </si>
  <si>
    <t>64CCKT03</t>
  </si>
  <si>
    <t>Ngô Doãn Linh</t>
  </si>
  <si>
    <t>64CCKT3022</t>
  </si>
  <si>
    <t>63CCKT4000</t>
  </si>
  <si>
    <t>Bùi Giang Nam</t>
  </si>
  <si>
    <t>64CCKT3013</t>
  </si>
  <si>
    <t>Đỗ Anh Sơn</t>
  </si>
  <si>
    <t>64CCKT3015</t>
  </si>
  <si>
    <t>Hoàng Văn Phú</t>
  </si>
  <si>
    <t>64CCKT3016</t>
  </si>
  <si>
    <t>Đinh Thị Vân</t>
  </si>
  <si>
    <t>64CCKT3028</t>
  </si>
  <si>
    <t>Lưu Phương Thảo</t>
  </si>
  <si>
    <t>65CCKT20053</t>
  </si>
  <si>
    <t>65CCKT20630</t>
  </si>
  <si>
    <t>65CCKT21008</t>
  </si>
  <si>
    <t xml:space="preserve"> 65CCKT21059</t>
  </si>
  <si>
    <t xml:space="preserve"> 65CCKT21078</t>
  </si>
  <si>
    <t>65CCKT20940</t>
  </si>
  <si>
    <t>65CCKT21</t>
  </si>
  <si>
    <t>65DLKT24</t>
  </si>
  <si>
    <t>65DLKT20194</t>
  </si>
  <si>
    <t>Nguyễn Quang Hà</t>
  </si>
  <si>
    <t>xóa tên</t>
  </si>
  <si>
    <t>65DLKT21106</t>
  </si>
  <si>
    <t>Tống Thị Hằng</t>
  </si>
  <si>
    <t>65DLKT21132</t>
  </si>
  <si>
    <t>65DLKT21</t>
  </si>
  <si>
    <t>Phạm Thị Lành</t>
  </si>
  <si>
    <t>65DLKT20165</t>
  </si>
  <si>
    <t>Nguyễn Linh Tâm</t>
  </si>
  <si>
    <t>STT</t>
  </si>
  <si>
    <t>TỔNG CỘNG</t>
  </si>
  <si>
    <t>Hà Nội, ngày 29 tháng 06 năm 2016</t>
  </si>
  <si>
    <t>Người lập</t>
  </si>
  <si>
    <t>Hà Nội, ngày 15 tháng 08 năm 2016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</si>
</sst>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NumberFormat="1" applyFont="1" applyFill="1" applyBorder="1" applyAlignment="1" applyProtection="1">
      <alignment horizontal="center"/>
    </xf>
    <xf numFmtId="3" fontId="1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/>
    </xf>
    <xf numFmtId="3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3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Font="1"/>
    <xf numFmtId="0" fontId="2" fillId="0" borderId="3" xfId="0" applyNumberFormat="1" applyFont="1" applyFill="1" applyBorder="1" applyAlignment="1" applyProtection="1">
      <alignment horizontal="center" vertical="center"/>
    </xf>
    <xf numFmtId="3" fontId="2" fillId="0" borderId="3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4" fillId="0" borderId="6" xfId="0" applyFont="1" applyBorder="1"/>
    <xf numFmtId="0" fontId="1" fillId="0" borderId="6" xfId="0" applyNumberFormat="1" applyFont="1" applyFill="1" applyBorder="1" applyAlignment="1" applyProtection="1">
      <alignment horizontal="left" vertical="center" wrapText="1"/>
    </xf>
    <xf numFmtId="3" fontId="1" fillId="0" borderId="6" xfId="0" applyNumberFormat="1" applyFont="1" applyFill="1" applyBorder="1" applyAlignment="1" applyProtection="1">
      <alignment horizontal="center" vertical="center" wrapText="1"/>
    </xf>
    <xf numFmtId="0" fontId="4" fillId="0" borderId="7" xfId="0" applyFont="1" applyBorder="1"/>
    <xf numFmtId="0" fontId="4" fillId="0" borderId="6" xfId="0" applyFont="1" applyBorder="1" applyAlignment="1">
      <alignment horizontal="center"/>
    </xf>
    <xf numFmtId="3" fontId="1" fillId="0" borderId="7" xfId="0" applyNumberFormat="1" applyFont="1" applyFill="1" applyBorder="1" applyAlignment="1" applyProtection="1">
      <alignment horizontal="center" vertical="center" wrapText="1"/>
    </xf>
    <xf numFmtId="0" fontId="4" fillId="0" borderId="6" xfId="0" applyFont="1" applyBorder="1" applyAlignment="1">
      <alignment horizontal="left"/>
    </xf>
    <xf numFmtId="0" fontId="3" fillId="2" borderId="6" xfId="0" applyFont="1" applyFill="1" applyBorder="1" applyAlignment="1">
      <alignment horizontal="left" wrapText="1"/>
    </xf>
    <xf numFmtId="0" fontId="4" fillId="0" borderId="7" xfId="0" applyFont="1" applyBorder="1" applyAlignment="1">
      <alignment horizontal="left"/>
    </xf>
    <xf numFmtId="0" fontId="1" fillId="0" borderId="5" xfId="0" applyNumberFormat="1" applyFont="1" applyFill="1" applyBorder="1" applyAlignment="1" applyProtection="1">
      <alignment horizontal="right" wrapText="1"/>
    </xf>
    <xf numFmtId="0" fontId="1" fillId="0" borderId="5" xfId="0" applyNumberFormat="1" applyFont="1" applyFill="1" applyBorder="1" applyAlignment="1" applyProtection="1">
      <alignment horizontal="left" wrapText="1"/>
    </xf>
    <xf numFmtId="0" fontId="1" fillId="0" borderId="5" xfId="0" applyNumberFormat="1" applyFont="1" applyFill="1" applyBorder="1" applyAlignment="1" applyProtection="1"/>
    <xf numFmtId="0" fontId="4" fillId="0" borderId="6" xfId="0" applyFont="1" applyBorder="1" applyAlignment="1"/>
    <xf numFmtId="0" fontId="1" fillId="0" borderId="6" xfId="0" applyNumberFormat="1" applyFont="1" applyFill="1" applyBorder="1" applyAlignment="1" applyProtection="1">
      <alignment horizontal="left" wrapText="1"/>
    </xf>
    <xf numFmtId="3" fontId="1" fillId="0" borderId="6" xfId="0" applyNumberFormat="1" applyFont="1" applyFill="1" applyBorder="1" applyAlignment="1" applyProtection="1">
      <alignment horizontal="center" wrapText="1"/>
    </xf>
    <xf numFmtId="0" fontId="4" fillId="0" borderId="6" xfId="0" applyFont="1" applyBorder="1" applyAlignment="1">
      <alignment horizontal="right"/>
    </xf>
    <xf numFmtId="0" fontId="4" fillId="0" borderId="0" xfId="0" applyFont="1" applyAlignment="1">
      <alignment horizontal="left"/>
    </xf>
    <xf numFmtId="3" fontId="2" fillId="0" borderId="0" xfId="0" applyNumberFormat="1" applyFont="1" applyFill="1" applyBorder="1" applyAlignment="1" applyProtection="1"/>
    <xf numFmtId="3" fontId="2" fillId="0" borderId="0" xfId="0" applyNumberFormat="1" applyFont="1" applyFill="1" applyBorder="1" applyAlignment="1" applyProtection="1">
      <alignment vertical="center"/>
    </xf>
    <xf numFmtId="3" fontId="1" fillId="0" borderId="0" xfId="0" applyNumberFormat="1" applyFont="1" applyFill="1" applyBorder="1" applyAlignment="1" applyProtection="1"/>
    <xf numFmtId="3" fontId="1" fillId="0" borderId="5" xfId="0" applyNumberFormat="1" applyFont="1" applyFill="1" applyBorder="1" applyAlignment="1" applyProtection="1">
      <alignment wrapText="1"/>
    </xf>
    <xf numFmtId="3" fontId="1" fillId="0" borderId="6" xfId="0" applyNumberFormat="1" applyFont="1" applyFill="1" applyBorder="1" applyAlignment="1" applyProtection="1">
      <alignment wrapText="1"/>
    </xf>
    <xf numFmtId="0" fontId="1" fillId="0" borderId="6" xfId="0" applyNumberFormat="1" applyFont="1" applyFill="1" applyBorder="1" applyAlignment="1" applyProtection="1">
      <alignment wrapText="1"/>
    </xf>
    <xf numFmtId="0" fontId="4" fillId="0" borderId="0" xfId="0" applyFont="1" applyAlignment="1"/>
    <xf numFmtId="0" fontId="1" fillId="0" borderId="0" xfId="0" applyNumberFormat="1" applyFont="1" applyFill="1" applyBorder="1" applyAlignment="1" applyProtection="1"/>
    <xf numFmtId="0" fontId="1" fillId="0" borderId="5" xfId="0" applyNumberFormat="1" applyFont="1" applyFill="1" applyBorder="1" applyAlignment="1" applyProtection="1">
      <alignment wrapText="1"/>
    </xf>
    <xf numFmtId="3" fontId="5" fillId="0" borderId="2" xfId="0" applyNumberFormat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/>
    <xf numFmtId="0" fontId="2" fillId="0" borderId="12" xfId="0" applyNumberFormat="1" applyFont="1" applyFill="1" applyBorder="1" applyAlignment="1" applyProtection="1">
      <alignment horizontal="center" vertical="center"/>
    </xf>
    <xf numFmtId="3" fontId="2" fillId="0" borderId="12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left" vertical="center" wrapText="1"/>
    </xf>
    <xf numFmtId="0" fontId="1" fillId="0" borderId="7" xfId="0" applyNumberFormat="1" applyFont="1" applyFill="1" applyBorder="1" applyAlignment="1" applyProtection="1">
      <alignment horizontal="left" vertical="center" wrapText="1"/>
    </xf>
    <xf numFmtId="0" fontId="1" fillId="0" borderId="14" xfId="0" applyNumberFormat="1" applyFont="1" applyFill="1" applyBorder="1" applyAlignment="1" applyProtection="1">
      <alignment horizontal="right" vertical="center" wrapText="1"/>
    </xf>
    <xf numFmtId="3" fontId="1" fillId="0" borderId="14" xfId="0" applyNumberFormat="1" applyFont="1" applyFill="1" applyBorder="1" applyAlignment="1" applyProtection="1">
      <alignment horizontal="center" vertical="center" wrapText="1"/>
    </xf>
    <xf numFmtId="3" fontId="4" fillId="0" borderId="6" xfId="0" applyNumberFormat="1" applyFont="1" applyBorder="1" applyAlignment="1">
      <alignment horizont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4" fillId="0" borderId="11" xfId="0" applyFont="1" applyBorder="1"/>
    <xf numFmtId="3" fontId="5" fillId="0" borderId="11" xfId="0" applyNumberFormat="1" applyFont="1" applyBorder="1"/>
    <xf numFmtId="0" fontId="6" fillId="0" borderId="0" xfId="0" applyFont="1"/>
    <xf numFmtId="0" fontId="1" fillId="0" borderId="15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IN7X32\AppData\Local\Temp\Rar$DIa0.461\DSACH%20NO%2064CCCQ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64CCKT03"/>
      <sheetName val="65CCKT21"/>
      <sheetName val="Sheet3"/>
    </sheetNames>
    <sheetDataSet>
      <sheetData sheetId="0" refreshError="1"/>
      <sheetData sheetId="1">
        <row r="6">
          <cell r="C6" t="str">
            <v>Lương Thị Ngọc</v>
          </cell>
          <cell r="D6" t="str">
            <v>Lan</v>
          </cell>
        </row>
        <row r="7">
          <cell r="C7" t="str">
            <v>Trần Tiến</v>
          </cell>
          <cell r="D7" t="str">
            <v>Dũng</v>
          </cell>
        </row>
        <row r="9">
          <cell r="C9" t="str">
            <v>Nguyễn Hải</v>
          </cell>
          <cell r="D9" t="str">
            <v>Long</v>
          </cell>
        </row>
        <row r="10">
          <cell r="C10" t="str">
            <v>Trần Văn</v>
          </cell>
          <cell r="D10" t="str">
            <v>Sơn</v>
          </cell>
        </row>
        <row r="11">
          <cell r="C11" t="str">
            <v>Nguyễn Hồng</v>
          </cell>
          <cell r="D11" t="str">
            <v>Thơm</v>
          </cell>
        </row>
        <row r="12">
          <cell r="C12" t="str">
            <v>Nguyễn Thị Lâm</v>
          </cell>
          <cell r="D12" t="str">
            <v>Thu</v>
          </cell>
        </row>
        <row r="13">
          <cell r="C13" t="str">
            <v>Phạm Minh</v>
          </cell>
          <cell r="D13" t="str">
            <v>Dương</v>
          </cell>
        </row>
        <row r="14">
          <cell r="C14" t="str">
            <v xml:space="preserve">Nguyễn Thị </v>
          </cell>
          <cell r="D14" t="str">
            <v>Vui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workbookViewId="0">
      <selection activeCell="K11" sqref="K11"/>
    </sheetView>
  </sheetViews>
  <sheetFormatPr defaultRowHeight="15.75"/>
  <cols>
    <col min="1" max="1" width="6.140625" style="9" customWidth="1"/>
    <col min="2" max="2" width="13.42578125" style="29" customWidth="1"/>
    <col min="3" max="3" width="17.28515625" style="29" customWidth="1"/>
    <col min="4" max="4" width="27.42578125" style="36" customWidth="1"/>
    <col min="5" max="5" width="17.85546875" style="36" customWidth="1"/>
    <col min="6" max="6" width="15.28515625" style="9" customWidth="1"/>
  </cols>
  <sheetData>
    <row r="1" spans="1:6">
      <c r="A1" s="56" t="s">
        <v>0</v>
      </c>
      <c r="B1" s="56"/>
      <c r="C1" s="56"/>
      <c r="D1" s="56"/>
      <c r="E1" s="30"/>
      <c r="F1" s="6"/>
    </row>
    <row r="2" spans="1:6">
      <c r="A2" s="57" t="s">
        <v>1</v>
      </c>
      <c r="B2" s="57"/>
      <c r="C2" s="57"/>
      <c r="D2" s="57"/>
      <c r="E2" s="31"/>
      <c r="F2" s="8"/>
    </row>
    <row r="3" spans="1:6">
      <c r="A3" s="58" t="s">
        <v>2</v>
      </c>
      <c r="B3" s="58"/>
      <c r="C3" s="58"/>
      <c r="D3" s="58"/>
      <c r="E3" s="58"/>
      <c r="F3" s="58"/>
    </row>
    <row r="4" spans="1:6">
      <c r="A4" s="1"/>
      <c r="B4" s="4"/>
      <c r="C4" s="4"/>
      <c r="D4" s="37"/>
      <c r="E4" s="32"/>
      <c r="F4" s="3"/>
    </row>
    <row r="5" spans="1:6" ht="34.5" customHeight="1">
      <c r="A5" s="10" t="s">
        <v>114</v>
      </c>
      <c r="B5" s="10" t="s">
        <v>20</v>
      </c>
      <c r="C5" s="10" t="s">
        <v>3</v>
      </c>
      <c r="D5" s="10" t="s">
        <v>4</v>
      </c>
      <c r="E5" s="11" t="s">
        <v>5</v>
      </c>
      <c r="F5" s="12" t="s">
        <v>6</v>
      </c>
    </row>
    <row r="6" spans="1:6">
      <c r="A6" s="22">
        <v>1</v>
      </c>
      <c r="B6" s="23" t="s">
        <v>21</v>
      </c>
      <c r="C6" s="23" t="s">
        <v>7</v>
      </c>
      <c r="D6" s="38" t="s">
        <v>8</v>
      </c>
      <c r="E6" s="33">
        <v>519000</v>
      </c>
      <c r="F6" s="24" t="s">
        <v>9</v>
      </c>
    </row>
    <row r="7" spans="1:6">
      <c r="A7" s="25">
        <v>2</v>
      </c>
      <c r="B7" s="19" t="s">
        <v>23</v>
      </c>
      <c r="C7" s="26" t="s">
        <v>12</v>
      </c>
      <c r="D7" s="35" t="s">
        <v>13</v>
      </c>
      <c r="E7" s="34">
        <v>519000</v>
      </c>
      <c r="F7" s="25"/>
    </row>
    <row r="8" spans="1:6">
      <c r="A8" s="25">
        <v>3</v>
      </c>
      <c r="B8" s="19" t="s">
        <v>25</v>
      </c>
      <c r="C8" s="26" t="s">
        <v>16</v>
      </c>
      <c r="D8" s="35" t="s">
        <v>17</v>
      </c>
      <c r="E8" s="34">
        <v>519000</v>
      </c>
      <c r="F8" s="25"/>
    </row>
    <row r="9" spans="1:6">
      <c r="A9" s="25">
        <v>4</v>
      </c>
      <c r="B9" s="19" t="s">
        <v>25</v>
      </c>
      <c r="C9" s="26" t="s">
        <v>18</v>
      </c>
      <c r="D9" s="35" t="s">
        <v>19</v>
      </c>
      <c r="E9" s="34">
        <v>519000</v>
      </c>
      <c r="F9" s="25"/>
    </row>
    <row r="10" spans="1:6">
      <c r="A10" s="25">
        <v>5</v>
      </c>
      <c r="B10" s="19" t="s">
        <v>35</v>
      </c>
      <c r="C10" s="26" t="s">
        <v>31</v>
      </c>
      <c r="D10" s="35" t="s">
        <v>32</v>
      </c>
      <c r="E10" s="34">
        <v>519000</v>
      </c>
      <c r="F10" s="25"/>
    </row>
    <row r="11" spans="1:6">
      <c r="A11" s="25">
        <v>6</v>
      </c>
      <c r="B11" s="19" t="s">
        <v>35</v>
      </c>
      <c r="C11" s="26" t="s">
        <v>33</v>
      </c>
      <c r="D11" s="35" t="s">
        <v>34</v>
      </c>
      <c r="E11" s="34">
        <v>519000</v>
      </c>
      <c r="F11" s="25"/>
    </row>
    <row r="12" spans="1:6">
      <c r="A12" s="25">
        <v>7</v>
      </c>
      <c r="B12" s="19" t="s">
        <v>38</v>
      </c>
      <c r="C12" s="26" t="s">
        <v>39</v>
      </c>
      <c r="D12" s="35" t="s">
        <v>40</v>
      </c>
      <c r="E12" s="34">
        <v>519000</v>
      </c>
      <c r="F12" s="25"/>
    </row>
    <row r="13" spans="1:6">
      <c r="A13" s="25">
        <v>8</v>
      </c>
      <c r="B13" s="19" t="s">
        <v>38</v>
      </c>
      <c r="C13" s="26" t="s">
        <v>41</v>
      </c>
      <c r="D13" s="35" t="s">
        <v>42</v>
      </c>
      <c r="E13" s="34">
        <v>519000</v>
      </c>
      <c r="F13" s="25"/>
    </row>
    <row r="14" spans="1:6">
      <c r="A14" s="25">
        <v>9</v>
      </c>
      <c r="B14" s="19" t="s">
        <v>51</v>
      </c>
      <c r="C14" s="26" t="s">
        <v>43</v>
      </c>
      <c r="D14" s="35" t="s">
        <v>44</v>
      </c>
      <c r="E14" s="34">
        <v>173000</v>
      </c>
      <c r="F14" s="25"/>
    </row>
    <row r="15" spans="1:6">
      <c r="A15" s="25">
        <v>10</v>
      </c>
      <c r="B15" s="19" t="s">
        <v>51</v>
      </c>
      <c r="C15" s="26" t="s">
        <v>45</v>
      </c>
      <c r="D15" s="35" t="s">
        <v>46</v>
      </c>
      <c r="E15" s="34">
        <v>173000</v>
      </c>
      <c r="F15" s="25"/>
    </row>
    <row r="16" spans="1:6">
      <c r="A16" s="25">
        <v>11</v>
      </c>
      <c r="B16" s="19" t="s">
        <v>51</v>
      </c>
      <c r="C16" s="26" t="s">
        <v>47</v>
      </c>
      <c r="D16" s="35" t="s">
        <v>48</v>
      </c>
      <c r="E16" s="34">
        <v>173000</v>
      </c>
      <c r="F16" s="25"/>
    </row>
    <row r="17" spans="1:6">
      <c r="A17" s="25">
        <v>12</v>
      </c>
      <c r="B17" s="19" t="s">
        <v>51</v>
      </c>
      <c r="C17" s="26" t="s">
        <v>49</v>
      </c>
      <c r="D17" s="35" t="s">
        <v>50</v>
      </c>
      <c r="E17" s="34">
        <v>173000</v>
      </c>
      <c r="F17" s="25"/>
    </row>
    <row r="18" spans="1:6">
      <c r="A18" s="25">
        <v>13</v>
      </c>
      <c r="B18" s="19" t="s">
        <v>58</v>
      </c>
      <c r="C18" s="26" t="s">
        <v>52</v>
      </c>
      <c r="D18" s="35" t="s">
        <v>53</v>
      </c>
      <c r="E18" s="34">
        <v>173000</v>
      </c>
      <c r="F18" s="25"/>
    </row>
    <row r="19" spans="1:6">
      <c r="A19" s="25">
        <v>14</v>
      </c>
      <c r="B19" s="19" t="s">
        <v>58</v>
      </c>
      <c r="C19" s="26" t="s">
        <v>54</v>
      </c>
      <c r="D19" s="35" t="s">
        <v>55</v>
      </c>
      <c r="E19" s="34">
        <v>173000</v>
      </c>
      <c r="F19" s="25"/>
    </row>
    <row r="20" spans="1:6">
      <c r="A20" s="25">
        <v>15</v>
      </c>
      <c r="B20" s="19" t="s">
        <v>58</v>
      </c>
      <c r="C20" s="26" t="s">
        <v>56</v>
      </c>
      <c r="D20" s="35" t="s">
        <v>57</v>
      </c>
      <c r="E20" s="34">
        <v>173000</v>
      </c>
      <c r="F20" s="25"/>
    </row>
    <row r="21" spans="1:6">
      <c r="A21" s="25">
        <v>16</v>
      </c>
      <c r="B21" s="19" t="s">
        <v>61</v>
      </c>
      <c r="C21" s="26" t="s">
        <v>62</v>
      </c>
      <c r="D21" s="35" t="s">
        <v>63</v>
      </c>
      <c r="E21" s="34">
        <v>173000</v>
      </c>
      <c r="F21" s="25"/>
    </row>
    <row r="22" spans="1:6">
      <c r="A22" s="25">
        <v>17</v>
      </c>
      <c r="B22" s="19" t="s">
        <v>66</v>
      </c>
      <c r="C22" s="26" t="s">
        <v>71</v>
      </c>
      <c r="D22" s="35" t="s">
        <v>72</v>
      </c>
      <c r="E22" s="34">
        <v>173000</v>
      </c>
      <c r="F22" s="25"/>
    </row>
    <row r="23" spans="1:6">
      <c r="A23" s="25">
        <v>18</v>
      </c>
      <c r="B23" s="19" t="s">
        <v>66</v>
      </c>
      <c r="C23" s="26" t="s">
        <v>73</v>
      </c>
      <c r="D23" s="35" t="s">
        <v>74</v>
      </c>
      <c r="E23" s="34">
        <v>173000</v>
      </c>
      <c r="F23" s="25"/>
    </row>
    <row r="24" spans="1:6">
      <c r="A24" s="25">
        <v>19</v>
      </c>
      <c r="B24" s="19" t="s">
        <v>66</v>
      </c>
      <c r="C24" s="26" t="s">
        <v>75</v>
      </c>
      <c r="D24" s="35" t="s">
        <v>76</v>
      </c>
      <c r="E24" s="34">
        <v>173000</v>
      </c>
      <c r="F24" s="25"/>
    </row>
    <row r="25" spans="1:6">
      <c r="A25" s="25">
        <v>20</v>
      </c>
      <c r="B25" s="19" t="s">
        <v>66</v>
      </c>
      <c r="C25" s="26" t="s">
        <v>77</v>
      </c>
      <c r="D25" s="35" t="s">
        <v>78</v>
      </c>
      <c r="E25" s="34">
        <v>173000</v>
      </c>
      <c r="F25" s="25"/>
    </row>
    <row r="26" spans="1:6">
      <c r="A26" s="25">
        <v>21</v>
      </c>
      <c r="B26" s="19" t="s">
        <v>66</v>
      </c>
      <c r="C26" s="26" t="s">
        <v>79</v>
      </c>
      <c r="D26" s="35" t="s">
        <v>80</v>
      </c>
      <c r="E26" s="34">
        <v>173000</v>
      </c>
      <c r="F26" s="25"/>
    </row>
    <row r="27" spans="1:6">
      <c r="A27" s="25">
        <v>22</v>
      </c>
      <c r="B27" s="19" t="s">
        <v>83</v>
      </c>
      <c r="C27" s="26" t="s">
        <v>86</v>
      </c>
      <c r="D27" s="35" t="s">
        <v>87</v>
      </c>
      <c r="E27" s="34">
        <f t="shared" ref="E27:E31" si="0">3*132000</f>
        <v>396000</v>
      </c>
      <c r="F27" s="25"/>
    </row>
    <row r="28" spans="1:6">
      <c r="A28" s="25">
        <v>23</v>
      </c>
      <c r="B28" s="19" t="s">
        <v>83</v>
      </c>
      <c r="C28" s="26" t="s">
        <v>88</v>
      </c>
      <c r="D28" s="35" t="s">
        <v>89</v>
      </c>
      <c r="E28" s="34">
        <f t="shared" si="0"/>
        <v>396000</v>
      </c>
      <c r="F28" s="25"/>
    </row>
    <row r="29" spans="1:6">
      <c r="A29" s="25">
        <v>24</v>
      </c>
      <c r="B29" s="19" t="s">
        <v>83</v>
      </c>
      <c r="C29" s="26" t="s">
        <v>90</v>
      </c>
      <c r="D29" s="35" t="s">
        <v>91</v>
      </c>
      <c r="E29" s="34">
        <f t="shared" si="0"/>
        <v>396000</v>
      </c>
      <c r="F29" s="25"/>
    </row>
    <row r="30" spans="1:6">
      <c r="A30" s="25">
        <v>25</v>
      </c>
      <c r="B30" s="19" t="s">
        <v>83</v>
      </c>
      <c r="C30" s="26" t="s">
        <v>92</v>
      </c>
      <c r="D30" s="35" t="s">
        <v>93</v>
      </c>
      <c r="E30" s="34">
        <f t="shared" si="0"/>
        <v>396000</v>
      </c>
      <c r="F30" s="25"/>
    </row>
    <row r="31" spans="1:6">
      <c r="A31" s="25">
        <v>26</v>
      </c>
      <c r="B31" s="19" t="s">
        <v>83</v>
      </c>
      <c r="C31" s="26" t="s">
        <v>94</v>
      </c>
      <c r="D31" s="35" t="s">
        <v>95</v>
      </c>
      <c r="E31" s="34">
        <f t="shared" si="0"/>
        <v>396000</v>
      </c>
      <c r="F31" s="25"/>
    </row>
    <row r="32" spans="1:6">
      <c r="A32" s="25">
        <v>27</v>
      </c>
      <c r="B32" s="19" t="s">
        <v>102</v>
      </c>
      <c r="C32" s="26" t="s">
        <v>96</v>
      </c>
      <c r="D32" s="35" t="str">
        <f>+'[1]65CCKT21'!C6&amp;" "&amp;'[1]65CCKT21'!D6</f>
        <v>Lương Thị Ngọc Lan</v>
      </c>
      <c r="E32" s="34">
        <v>132000</v>
      </c>
      <c r="F32" s="25"/>
    </row>
    <row r="33" spans="1:6">
      <c r="A33" s="25">
        <v>28</v>
      </c>
      <c r="B33" s="19" t="s">
        <v>102</v>
      </c>
      <c r="C33" s="26" t="s">
        <v>97</v>
      </c>
      <c r="D33" s="35" t="str">
        <f>+'[1]65CCKT21'!C7&amp;" "&amp;'[1]65CCKT21'!D7</f>
        <v>Trần Tiến Dũng</v>
      </c>
      <c r="E33" s="34">
        <v>132000</v>
      </c>
      <c r="F33" s="25"/>
    </row>
    <row r="34" spans="1:6">
      <c r="A34" s="25">
        <v>29</v>
      </c>
      <c r="B34" s="19" t="s">
        <v>102</v>
      </c>
      <c r="C34" s="26" t="s">
        <v>98</v>
      </c>
      <c r="D34" s="35" t="str">
        <f>+'[1]65CCKT21'!C9&amp;" "&amp;'[1]65CCKT21'!D9</f>
        <v>Nguyễn Hải Long</v>
      </c>
      <c r="E34" s="34">
        <v>132000</v>
      </c>
      <c r="F34" s="25"/>
    </row>
    <row r="35" spans="1:6">
      <c r="A35" s="25">
        <v>30</v>
      </c>
      <c r="B35" s="19" t="s">
        <v>102</v>
      </c>
      <c r="C35" s="26" t="s">
        <v>99</v>
      </c>
      <c r="D35" s="35" t="str">
        <f>+'[1]65CCKT21'!C10&amp;" "&amp;'[1]65CCKT21'!D10</f>
        <v>Trần Văn Sơn</v>
      </c>
      <c r="E35" s="34">
        <v>132000</v>
      </c>
      <c r="F35" s="25"/>
    </row>
    <row r="36" spans="1:6">
      <c r="A36" s="25">
        <v>31</v>
      </c>
      <c r="B36" s="19" t="s">
        <v>102</v>
      </c>
      <c r="C36" s="26" t="s">
        <v>100</v>
      </c>
      <c r="D36" s="35" t="str">
        <f>+'[1]65CCKT21'!C11&amp;" "&amp;'[1]65CCKT21'!D11</f>
        <v>Nguyễn Hồng Thơm</v>
      </c>
      <c r="E36" s="34">
        <v>132000</v>
      </c>
      <c r="F36" s="25"/>
    </row>
    <row r="37" spans="1:6">
      <c r="A37" s="25">
        <v>32</v>
      </c>
      <c r="B37" s="19" t="s">
        <v>102</v>
      </c>
      <c r="C37" s="26" t="s">
        <v>101</v>
      </c>
      <c r="D37" s="35" t="str">
        <f>+'[1]65CCKT21'!C12&amp;" "&amp;'[1]65CCKT21'!D12</f>
        <v>Nguyễn Thị Lâm Thu</v>
      </c>
      <c r="E37" s="34">
        <v>132000</v>
      </c>
      <c r="F37" s="25"/>
    </row>
    <row r="38" spans="1:6">
      <c r="A38" s="25">
        <v>33</v>
      </c>
      <c r="B38" s="19" t="s">
        <v>102</v>
      </c>
      <c r="C38" s="20"/>
      <c r="D38" s="35" t="str">
        <f>+'[1]65CCKT21'!C13&amp;" "&amp;'[1]65CCKT21'!D13</f>
        <v>Phạm Minh Dương</v>
      </c>
      <c r="E38" s="34">
        <v>132000</v>
      </c>
      <c r="F38" s="25"/>
    </row>
    <row r="39" spans="1:6">
      <c r="A39" s="25">
        <v>34</v>
      </c>
      <c r="B39" s="19" t="s">
        <v>102</v>
      </c>
      <c r="C39" s="20"/>
      <c r="D39" s="35" t="str">
        <f>+'[1]65CCKT21'!C14&amp;" "&amp;'[1]65CCKT21'!D14</f>
        <v>Nguyễn Thị  Vui</v>
      </c>
      <c r="E39" s="34">
        <v>132000</v>
      </c>
      <c r="F39" s="25"/>
    </row>
    <row r="40" spans="1:6" s="41" customFormat="1" ht="28.5" customHeight="1">
      <c r="A40" s="59" t="s">
        <v>115</v>
      </c>
      <c r="B40" s="60"/>
      <c r="C40" s="60"/>
      <c r="D40" s="61"/>
      <c r="E40" s="39">
        <f>SUM(E6:E39)</f>
        <v>9437000</v>
      </c>
      <c r="F40" s="40"/>
    </row>
    <row r="42" spans="1:6">
      <c r="E42" s="42" t="s">
        <v>118</v>
      </c>
    </row>
    <row r="43" spans="1:6">
      <c r="E43" s="62" t="s">
        <v>117</v>
      </c>
      <c r="F43" s="62"/>
    </row>
  </sheetData>
  <mergeCells count="5">
    <mergeCell ref="A1:D1"/>
    <mergeCell ref="A2:D2"/>
    <mergeCell ref="A3:F3"/>
    <mergeCell ref="A40:D40"/>
    <mergeCell ref="E43:F43"/>
  </mergeCells>
  <pageMargins left="0.55000000000000004" right="0.16" top="0.43" bottom="0.3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A10" sqref="A10"/>
    </sheetView>
  </sheetViews>
  <sheetFormatPr defaultRowHeight="15.75"/>
  <cols>
    <col min="1" max="1" width="7" style="9" customWidth="1"/>
    <col min="2" max="2" width="14" style="9" customWidth="1"/>
    <col min="3" max="3" width="17.28515625" style="9" customWidth="1"/>
    <col min="4" max="4" width="27.42578125" style="9" customWidth="1"/>
    <col min="5" max="5" width="17.85546875" style="9" customWidth="1"/>
    <col min="6" max="6" width="15.28515625" style="9" customWidth="1"/>
  </cols>
  <sheetData>
    <row r="1" spans="1:6">
      <c r="A1" s="56" t="s">
        <v>0</v>
      </c>
      <c r="B1" s="56"/>
      <c r="C1" s="56"/>
      <c r="D1" s="56"/>
      <c r="E1" s="5"/>
      <c r="F1" s="6"/>
    </row>
    <row r="2" spans="1:6">
      <c r="A2" s="57" t="s">
        <v>1</v>
      </c>
      <c r="B2" s="57"/>
      <c r="C2" s="57"/>
      <c r="D2" s="57"/>
      <c r="E2" s="7"/>
      <c r="F2" s="8"/>
    </row>
    <row r="3" spans="1:6">
      <c r="A3" s="58" t="s">
        <v>2</v>
      </c>
      <c r="B3" s="58"/>
      <c r="C3" s="58"/>
      <c r="D3" s="58"/>
      <c r="E3" s="58"/>
      <c r="F3" s="58"/>
    </row>
    <row r="4" spans="1:6">
      <c r="A4" s="1"/>
      <c r="B4" s="1"/>
      <c r="C4" s="1"/>
      <c r="D4" s="1"/>
      <c r="E4" s="2"/>
      <c r="F4" s="3"/>
    </row>
    <row r="5" spans="1:6" ht="31.5" customHeight="1">
      <c r="A5" s="43" t="s">
        <v>114</v>
      </c>
      <c r="B5" s="43" t="s">
        <v>20</v>
      </c>
      <c r="C5" s="43" t="s">
        <v>3</v>
      </c>
      <c r="D5" s="43" t="s">
        <v>4</v>
      </c>
      <c r="E5" s="44" t="s">
        <v>5</v>
      </c>
      <c r="F5" s="45" t="s">
        <v>6</v>
      </c>
    </row>
    <row r="6" spans="1:6" ht="22.5" customHeight="1">
      <c r="A6" s="48">
        <v>1</v>
      </c>
      <c r="B6" s="46" t="s">
        <v>22</v>
      </c>
      <c r="C6" s="46" t="s">
        <v>10</v>
      </c>
      <c r="D6" s="46" t="s">
        <v>11</v>
      </c>
      <c r="E6" s="49">
        <v>519000</v>
      </c>
      <c r="F6" s="51" t="s">
        <v>29</v>
      </c>
    </row>
    <row r="7" spans="1:6" ht="22.5" customHeight="1">
      <c r="A7" s="55">
        <v>2</v>
      </c>
      <c r="B7" s="19" t="s">
        <v>24</v>
      </c>
      <c r="C7" s="26" t="s">
        <v>14</v>
      </c>
      <c r="D7" s="35" t="s">
        <v>15</v>
      </c>
      <c r="E7" s="27">
        <v>519000</v>
      </c>
      <c r="F7" s="51" t="s">
        <v>29</v>
      </c>
    </row>
    <row r="8" spans="1:6" ht="22.5" customHeight="1">
      <c r="A8" s="28">
        <v>3</v>
      </c>
      <c r="B8" s="19" t="s">
        <v>26</v>
      </c>
      <c r="C8" s="19" t="s">
        <v>27</v>
      </c>
      <c r="D8" s="13" t="s">
        <v>28</v>
      </c>
      <c r="E8" s="50">
        <v>519000</v>
      </c>
      <c r="F8" s="17" t="s">
        <v>30</v>
      </c>
    </row>
    <row r="9" spans="1:6" ht="22.5" customHeight="1">
      <c r="A9" s="28">
        <v>3</v>
      </c>
      <c r="B9" s="19" t="s">
        <v>35</v>
      </c>
      <c r="C9" s="19" t="s">
        <v>36</v>
      </c>
      <c r="D9" s="13" t="s">
        <v>37</v>
      </c>
      <c r="E9" s="50">
        <v>519000</v>
      </c>
      <c r="F9" s="17" t="s">
        <v>29</v>
      </c>
    </row>
    <row r="10" spans="1:6" ht="22.5" customHeight="1">
      <c r="A10" s="28">
        <v>4</v>
      </c>
      <c r="B10" s="19" t="s">
        <v>61</v>
      </c>
      <c r="C10" s="14" t="s">
        <v>59</v>
      </c>
      <c r="D10" s="14" t="s">
        <v>60</v>
      </c>
      <c r="E10" s="15">
        <v>173000</v>
      </c>
      <c r="F10" s="17" t="s">
        <v>29</v>
      </c>
    </row>
    <row r="11" spans="1:6" ht="22.5" customHeight="1">
      <c r="A11" s="28">
        <v>5</v>
      </c>
      <c r="B11" s="19" t="s">
        <v>66</v>
      </c>
      <c r="C11" s="14" t="s">
        <v>65</v>
      </c>
      <c r="D11" s="14" t="s">
        <v>64</v>
      </c>
      <c r="E11" s="15">
        <v>173000</v>
      </c>
      <c r="F11" s="17" t="s">
        <v>29</v>
      </c>
    </row>
    <row r="12" spans="1:6" ht="22.5" customHeight="1">
      <c r="A12" s="28">
        <v>6</v>
      </c>
      <c r="B12" s="19" t="s">
        <v>66</v>
      </c>
      <c r="C12" s="14" t="s">
        <v>67</v>
      </c>
      <c r="D12" s="14" t="s">
        <v>68</v>
      </c>
      <c r="E12" s="15">
        <v>173000</v>
      </c>
      <c r="F12" s="17" t="s">
        <v>29</v>
      </c>
    </row>
    <row r="13" spans="1:6" ht="22.5" customHeight="1">
      <c r="A13" s="28">
        <v>7</v>
      </c>
      <c r="B13" s="19" t="s">
        <v>66</v>
      </c>
      <c r="C13" s="14" t="s">
        <v>69</v>
      </c>
      <c r="D13" s="14" t="s">
        <v>70</v>
      </c>
      <c r="E13" s="15">
        <v>173000</v>
      </c>
      <c r="F13" s="17" t="s">
        <v>29</v>
      </c>
    </row>
    <row r="14" spans="1:6" ht="22.5" customHeight="1">
      <c r="A14" s="28">
        <v>8</v>
      </c>
      <c r="B14" s="19" t="s">
        <v>83</v>
      </c>
      <c r="C14" s="14" t="s">
        <v>81</v>
      </c>
      <c r="D14" s="14" t="s">
        <v>82</v>
      </c>
      <c r="E14" s="15">
        <f t="shared" ref="E14" si="0">3*132000</f>
        <v>396000</v>
      </c>
      <c r="F14" s="17" t="s">
        <v>29</v>
      </c>
    </row>
    <row r="15" spans="1:6" ht="22.5" customHeight="1">
      <c r="A15" s="28">
        <v>9</v>
      </c>
      <c r="B15" s="19" t="s">
        <v>83</v>
      </c>
      <c r="C15" s="14" t="s">
        <v>85</v>
      </c>
      <c r="D15" s="14" t="s">
        <v>84</v>
      </c>
      <c r="E15" s="15">
        <f>3*132000</f>
        <v>396000</v>
      </c>
      <c r="F15" s="17" t="s">
        <v>29</v>
      </c>
    </row>
    <row r="16" spans="1:6" ht="22.5" customHeight="1">
      <c r="A16" s="28">
        <v>10</v>
      </c>
      <c r="B16" s="19" t="s">
        <v>103</v>
      </c>
      <c r="C16" s="14" t="s">
        <v>104</v>
      </c>
      <c r="D16" s="14" t="s">
        <v>105</v>
      </c>
      <c r="E16" s="15">
        <v>519000</v>
      </c>
      <c r="F16" s="17" t="s">
        <v>106</v>
      </c>
    </row>
    <row r="17" spans="1:6" ht="22.5" customHeight="1">
      <c r="A17" s="28">
        <v>11</v>
      </c>
      <c r="B17" s="19" t="s">
        <v>103</v>
      </c>
      <c r="C17" s="14" t="s">
        <v>107</v>
      </c>
      <c r="D17" s="14" t="s">
        <v>108</v>
      </c>
      <c r="E17" s="15">
        <v>519000</v>
      </c>
      <c r="F17" s="17" t="s">
        <v>106</v>
      </c>
    </row>
    <row r="18" spans="1:6" ht="22.5" customHeight="1">
      <c r="A18" s="28">
        <v>12</v>
      </c>
      <c r="B18" s="19" t="s">
        <v>103</v>
      </c>
      <c r="C18" s="14" t="s">
        <v>112</v>
      </c>
      <c r="D18" s="14" t="s">
        <v>113</v>
      </c>
      <c r="E18" s="15">
        <v>519000</v>
      </c>
      <c r="F18" s="17" t="s">
        <v>106</v>
      </c>
    </row>
    <row r="19" spans="1:6" ht="22.5" customHeight="1">
      <c r="A19" s="16">
        <v>13</v>
      </c>
      <c r="B19" s="21" t="s">
        <v>110</v>
      </c>
      <c r="C19" s="47" t="s">
        <v>109</v>
      </c>
      <c r="D19" s="47" t="s">
        <v>111</v>
      </c>
      <c r="E19" s="18">
        <v>519000</v>
      </c>
      <c r="F19" s="17" t="s">
        <v>106</v>
      </c>
    </row>
    <row r="20" spans="1:6" ht="30" customHeight="1">
      <c r="A20" s="63" t="s">
        <v>115</v>
      </c>
      <c r="B20" s="64"/>
      <c r="C20" s="64"/>
      <c r="D20" s="65"/>
      <c r="E20" s="53">
        <f>SUM(E6:E19)</f>
        <v>5636000</v>
      </c>
      <c r="F20" s="52"/>
    </row>
    <row r="22" spans="1:6">
      <c r="E22" s="54" t="s">
        <v>116</v>
      </c>
    </row>
    <row r="23" spans="1:6">
      <c r="E23" s="62" t="s">
        <v>117</v>
      </c>
      <c r="F23" s="62"/>
    </row>
  </sheetData>
  <mergeCells count="5">
    <mergeCell ref="A1:D1"/>
    <mergeCell ref="A2:D2"/>
    <mergeCell ref="A3:F3"/>
    <mergeCell ref="A20:D20"/>
    <mergeCell ref="E23:F23"/>
  </mergeCells>
  <pageMargins left="0.35" right="0.16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bo hoc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WIN7X32</dc:creator>
  <cp:lastModifiedBy>WIN7X32</cp:lastModifiedBy>
  <cp:lastPrinted>2016-08-24T08:20:09Z</cp:lastPrinted>
  <dcterms:created xsi:type="dcterms:W3CDTF">2016-06-29T07:14:51Z</dcterms:created>
  <dcterms:modified xsi:type="dcterms:W3CDTF">2016-09-22T07:36:02Z</dcterms:modified>
</cp:coreProperties>
</file>